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940"/>
  </bookViews>
  <sheets>
    <sheet name="Artículos de Limpieza" sheetId="4" r:id="rId1"/>
  </sheets>
  <calcPr calcId="162913"/>
  <fileRecoveryPr repairLoad="1"/>
</workbook>
</file>

<file path=xl/calcChain.xml><?xml version="1.0" encoding="utf-8"?>
<calcChain xmlns="http://schemas.openxmlformats.org/spreadsheetml/2006/main">
  <c r="G23" i="4"/>
  <c r="G24" l="1"/>
  <c r="G25"/>
  <c r="G26"/>
  <c r="G27"/>
  <c r="G28"/>
  <c r="G29"/>
  <c r="G30"/>
  <c r="G6"/>
  <c r="G31"/>
  <c r="G32"/>
  <c r="G33"/>
  <c r="G34"/>
  <c r="G35"/>
  <c r="G36"/>
  <c r="G37"/>
  <c r="G38"/>
  <c r="G39"/>
  <c r="G40"/>
  <c r="G7"/>
  <c r="G41"/>
  <c r="G42"/>
  <c r="G43"/>
  <c r="G61" l="1"/>
  <c r="G60"/>
  <c r="G59"/>
  <c r="G58"/>
  <c r="G57"/>
  <c r="G56"/>
  <c r="G55"/>
  <c r="G54"/>
  <c r="G53"/>
  <c r="G52"/>
  <c r="G51"/>
  <c r="G50"/>
  <c r="G49"/>
  <c r="G48"/>
  <c r="G47"/>
  <c r="G8"/>
  <c r="G46"/>
  <c r="G45"/>
  <c r="G44"/>
  <c r="G80" l="1"/>
  <c r="G74"/>
  <c r="G20"/>
  <c r="G73"/>
  <c r="G72"/>
  <c r="G71"/>
  <c r="G64"/>
  <c r="G63"/>
  <c r="G62"/>
  <c r="G79" l="1"/>
  <c r="G82" l="1"/>
  <c r="G78"/>
  <c r="G77"/>
  <c r="G76"/>
  <c r="G75"/>
  <c r="G70"/>
  <c r="G67"/>
  <c r="G68"/>
  <c r="G69"/>
  <c r="G65"/>
  <c r="G66"/>
  <c r="G22" l="1"/>
  <c r="G14"/>
  <c r="G16"/>
  <c r="G13"/>
  <c r="G15"/>
  <c r="G81"/>
  <c r="G11"/>
  <c r="G21"/>
  <c r="G17"/>
  <c r="G10"/>
  <c r="G19"/>
  <c r="G12"/>
  <c r="G18"/>
  <c r="G9"/>
</calcChain>
</file>

<file path=xl/sharedStrings.xml><?xml version="1.0" encoding="utf-8"?>
<sst xmlns="http://schemas.openxmlformats.org/spreadsheetml/2006/main" count="608" uniqueCount="477">
  <si>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</si>
  <si>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</si>
  <si>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</si>
  <si>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</si>
  <si>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</si>
  <si>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</si>
  <si>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KILO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</si>
  <si>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</si>
  <si>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</si>
  <si>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</si>
  <si>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</si>
  <si>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</si>
  <si>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790030031.5</t>
  </si>
  <si>
    <t>850010018.7</t>
  </si>
  <si>
    <t>790030115.4</t>
  </si>
  <si>
    <t>850010024.1</t>
  </si>
  <si>
    <t>790030039.1</t>
  </si>
  <si>
    <t>850010015.4</t>
  </si>
  <si>
    <t>850010081.1</t>
  </si>
  <si>
    <t>790030028.2</t>
  </si>
  <si>
    <t>850010041.2</t>
  </si>
  <si>
    <t>790020040.8</t>
  </si>
  <si>
    <t>790030102.2</t>
  </si>
  <si>
    <t>850010081.13</t>
  </si>
  <si>
    <t>810010008.13</t>
  </si>
  <si>
    <t>810010008.5</t>
  </si>
  <si>
    <t>810010053.7</t>
  </si>
  <si>
    <t>810010008.8</t>
  </si>
  <si>
    <t>790020085.3</t>
  </si>
  <si>
    <t>850010084.1</t>
  </si>
  <si>
    <t>Precio de referencia 1</t>
  </si>
  <si>
    <t>2 LTS.</t>
  </si>
  <si>
    <t xml:space="preserve">FECHA DE APERTURA CONVENIO MARCO: 10/02/2020 - ADJUDICADO 19/02/2020  -  PRECIOS DE REFERENCIA DE MERCADO TOMADOS A JULIO DE 2020 </t>
  </si>
  <si>
    <t xml:space="preserve">PRECIOS DE REFERENCIA  ALIMENTOS - PROCESO 10606-0002-LPU20 - ACUERDO MARCO 10606-7-AM20 - EXPEDIENTE - EX-2020-00401207- -GDEMZA-DGCPYGB#MHYF
</t>
  </si>
  <si>
    <t>DUC</t>
  </si>
  <si>
    <t>ARGENTINO</t>
  </si>
  <si>
    <t>INDUSPAL</t>
  </si>
  <si>
    <t>BIC TWIN</t>
  </si>
  <si>
    <t>ODOL</t>
  </si>
  <si>
    <t>SANIDAD</t>
  </si>
  <si>
    <t>POR 30 MTS</t>
  </si>
  <si>
    <t>CARTABELLA</t>
  </si>
  <si>
    <t>ISINIS</t>
  </si>
  <si>
    <t>UNIDAD</t>
  </si>
  <si>
    <t xml:space="preserve">ENV. X 360 CC  </t>
  </si>
  <si>
    <t>LYSOFORM</t>
  </si>
  <si>
    <t>DNC</t>
  </si>
  <si>
    <t>PROLIFILM</t>
  </si>
  <si>
    <t>IN-PLA</t>
  </si>
  <si>
    <t>ECCO</t>
  </si>
  <si>
    <t>P OESTE</t>
  </si>
  <si>
    <t>http://www.maxiconsumo.com/sucursal_mendoza/catalogsearch/result/?q=Lavand.%20Esencial%202%20Lt</t>
  </si>
  <si>
    <t>https://www.cotodigital3.com.ar/sitios/cdigi/producto/-lavandina--odex-bid-2-ltr/_/A-00485425-00485425-200</t>
  </si>
  <si>
    <t>https://www.veadigital.com.ar/prod/523830/lavandina-odex-2-lt</t>
  </si>
  <si>
    <t>https://www.cotodigital3.com.ar/sitios/cdigi/producto/-jabon-relax-ylang-y--duc-paq-110-grm/_/A-00491812-00491812-200</t>
  </si>
  <si>
    <t>https://www.veadigital.com.ar/prod/524139/jab%C3%B3n-de-tocador-duc--hidrative-fresia-y-muguet--1-u---110-gr</t>
  </si>
  <si>
    <t>https://supermercado.carrefour.com.ar/perfumeria/jabones.html?ec_marca=8626</t>
  </si>
  <si>
    <t>http://www.maxiconsumo.com/sucursal_mendoza/catalogsearch/result/?q=Maquina%20Bic%20Twin</t>
  </si>
  <si>
    <t>https://supermercado.carrefour.com.ar/catalogsearch/result/?q=Maquina+de+afeitar+Bic+Comfort+twin+pack+x+10+un.</t>
  </si>
  <si>
    <t>https://www.cotodigital3.com.ar/sitios/cdigi/producto/-maquina-de-afeitar-bic-confort-2-paquete-10-unidades/_/A-00194348-00194348-200</t>
  </si>
  <si>
    <t>http://www.maxiconsumo.com/sucursal_mendoza/catalogsearch/result/?q=jabon%20blanco</t>
  </si>
  <si>
    <t>http://www.elcaciquelimpieza.com.ar/es/productos/dt/id/29917/jabon-en-pan-blanco-1u-150g-federal</t>
  </si>
  <si>
    <t>http://www.maxiconsumo.com/sucursal_mendoza/catalogsearch/result/?q=odol%2090%20gr</t>
  </si>
  <si>
    <t>https://www.cotodigital3.com.ar/sitios/cdigi/browse/brand-odol/_/N-1n6v2fd?Dy=1&amp;Nf=product.endDate%7CGTEQ%2B1.5935616E12%7C%7Cproduct.startDate%7CLTEQ%2B1.5935616E12&amp;Nr=AND(product.sDisp_200%3A1004%2Cproduct.language%3Aespa%C3%B1ol%2COR(product.siteId%3ACotoDigital))</t>
  </si>
  <si>
    <t>https://www.veadigital.com.ar/prod/453655/crema-dental-odol-dientes-blancos-90-gr</t>
  </si>
  <si>
    <t>http://www.maxiconsumo.com/sucursal_mendoza/catalogsearch/result/?q=Pap.Hig%20Esencial%20Nat%204x30%20Mt</t>
  </si>
  <si>
    <t>https://www.veadigital.com.ar/prod/511294/papel-higi%C3%A9nico-rendipel-hoja-simple-30-m-4-u</t>
  </si>
  <si>
    <t>https://supermercado.carrefour.com.ar/catalogsearch/result/index/?dir=asc&amp;order=price&amp;q=Papel+higi%C3%A9nico+hoja+simple+Carrefour+4+x+30+m.</t>
  </si>
  <si>
    <t>https://www.veadigital.com.ar/prod/187630/cepillo-dental-kolynos-doctor-medio-2-u</t>
  </si>
  <si>
    <t>https://supermercado.carrefour.com.ar/catalogsearch/result/?q=2LIFE</t>
  </si>
  <si>
    <t>https://www.cotodigital3.com.ar/sitios/cdigi/producto/-cepillo-dental-oral-b-pro-deluxe-deluxe-blister-2-unidades/_/A-00473224-00473224-200</t>
  </si>
  <si>
    <t>https://www.dinoonline.com.ar/super/producto/rollo-de-cocina-cartabella-daily-x-40-panos-x-3-un/_/A-2720370-2720370-s</t>
  </si>
  <si>
    <t>https://supermercado.carrefour.com.ar/catalogsearch/result/?q=CARREFOUR++Rollo+de+cocina+Carrefour+3+x+40+pa%C3%B1os</t>
  </si>
  <si>
    <t>http://www.maxiconsumo.com/sucursal_mendoza/catalogsearch/result/?q=Rol.Coc%20Marolio%203x40%20Un</t>
  </si>
  <si>
    <t>http://www.maxiconsumo.com/sucursal_mendoza/catalogsearch/result/?q=Desinf.%20Lysoform%20Air.Mont%20360%20Cc</t>
  </si>
  <si>
    <t>https://www.dinoonline.com.ar/super/producto/desinfectante-de-ambiente-lysoform-original-aerosol-x-360-cc/_/A-2811109-2811109-s</t>
  </si>
  <si>
    <t>https://www.walmart.com.ar/desinfectante-aerosol-lysoform-360-ml/p</t>
  </si>
  <si>
    <t>https://www.dinoonline.com.ar/super/producto/papel-higienico-campanita-soft-x-4-x-80-mt/_/A-2720087-2720087-s</t>
  </si>
  <si>
    <t>http://www.maxiconsumo.com/sucursal_mendoza/catalogsearch/result/?q=Pap.Hig%20Esencial%20Max%204x80%20Mt</t>
  </si>
  <si>
    <t>https://supermercado.carrefour.com.ar/catalogsearch/result/?q=CARREFOUR++Papel+higi%C3%A9nico+hoja+simple+Carrefour+4+x+80+m.</t>
  </si>
  <si>
    <t>https://www.dinoonline.com.ar/super/producto/cepillo-lava-auto-especial-x-un---art-27-0008/_/A-3740064-3740064-s</t>
  </si>
  <si>
    <t>http://www.maxiconsumo.com/sucursal_mendoza/catalogsearch/result/?q=Cep.%20L.Gauchita%20Lava%20Autos</t>
  </si>
  <si>
    <t>https://supermercado.carrefour.com.ar/catalogsearch/result/?q=cepillo+auto</t>
  </si>
  <si>
    <t>http://www.maxiconsumo.com/sucursal_mendoza/catalogsearch/result/?q=dispenser</t>
  </si>
  <si>
    <t>https://articulo.mercadolibre.com.ar/MLA-808583324-dispenser-para-alcohol-en-gel-jabon-shampoo-excelente-calidad-_JM?quantity=1#position=7&amp;type=item&amp;tracking_id=61aa9067-e3a0-4bd1-9e62-09b92c76cae4</t>
  </si>
  <si>
    <t>https://limpiezaonline.com.ar/producto/dispenser-para-jabon-liquidoalcohol-en-gel-para-manos-de-bano/</t>
  </si>
  <si>
    <t>.</t>
  </si>
  <si>
    <t>Obsevaciones</t>
  </si>
  <si>
    <t>No se encuentra en 150 grs</t>
  </si>
  <si>
    <t>Precios 1 y 2 x 80 mts</t>
  </si>
  <si>
    <t>El insumo no solicita metros, aclarar en próximo llamado</t>
  </si>
  <si>
    <t>790020014.1</t>
  </si>
  <si>
    <t>790020016.1</t>
  </si>
  <si>
    <t>ECOO</t>
  </si>
  <si>
    <t>MR TRAPO</t>
  </si>
  <si>
    <t>790020021.2</t>
  </si>
  <si>
    <t>OK</t>
  </si>
  <si>
    <t>790020035.2</t>
  </si>
  <si>
    <t>790020035.3</t>
  </si>
  <si>
    <t>MEDIA NARANJA</t>
  </si>
  <si>
    <t>790020037.2</t>
  </si>
  <si>
    <t>790020037.3</t>
  </si>
  <si>
    <t>790020037.4</t>
  </si>
  <si>
    <t>SUPY</t>
  </si>
  <si>
    <t>SINA</t>
  </si>
  <si>
    <t>790020040.15</t>
  </si>
  <si>
    <t>ELEGANTE</t>
  </si>
  <si>
    <t>790020041.1</t>
  </si>
  <si>
    <t>SG</t>
  </si>
  <si>
    <t>790020043.2</t>
  </si>
  <si>
    <t>790020047.1</t>
  </si>
  <si>
    <t>790020059.1</t>
  </si>
  <si>
    <t>PLUMITA</t>
  </si>
  <si>
    <t>790020059.2</t>
  </si>
  <si>
    <t>790020059.3</t>
  </si>
  <si>
    <t>790020073.1</t>
  </si>
  <si>
    <t xml:space="preserve"> MR TRAPO</t>
  </si>
  <si>
    <t>790020084.2</t>
  </si>
  <si>
    <t>FLOR</t>
  </si>
  <si>
    <t>790020084.4</t>
  </si>
  <si>
    <t>VIP</t>
  </si>
  <si>
    <t>790020085.4</t>
  </si>
  <si>
    <t>790020101.1</t>
  </si>
  <si>
    <t>790020101.2</t>
  </si>
  <si>
    <t>790030011.4</t>
  </si>
  <si>
    <t>790030012.4</t>
  </si>
  <si>
    <t>CLIO</t>
  </si>
  <si>
    <t>790030019.3</t>
  </si>
  <si>
    <t>CLEAN LINE</t>
  </si>
  <si>
    <t>790030028.6</t>
  </si>
  <si>
    <t>790030030.1</t>
  </si>
  <si>
    <t>GIGANTE</t>
  </si>
  <si>
    <t>790030031.1</t>
  </si>
  <si>
    <t>KLINEES</t>
  </si>
  <si>
    <t>790030033.3</t>
  </si>
  <si>
    <t xml:space="preserve">JABON DE LAVAR EN PAN BLANCO X 200 GR. </t>
  </si>
  <si>
    <t>790030041.4</t>
  </si>
  <si>
    <t>790030041.8</t>
  </si>
  <si>
    <t>LIMZUL</t>
  </si>
  <si>
    <t>790030041.11</t>
  </si>
  <si>
    <t>DRIVE MATIC</t>
  </si>
  <si>
    <t>790030062.1</t>
  </si>
  <si>
    <t>LEM</t>
  </si>
  <si>
    <t>790030068.3</t>
  </si>
  <si>
    <t>FACILIM</t>
  </si>
  <si>
    <t>790030114.5</t>
  </si>
  <si>
    <t>790030117.1</t>
  </si>
  <si>
    <t>CIF CREMOSO</t>
  </si>
  <si>
    <t>810010008.12</t>
  </si>
  <si>
    <t>810010020.4</t>
  </si>
  <si>
    <t>VICTORIA</t>
  </si>
  <si>
    <t>810010020.10</t>
  </si>
  <si>
    <t>810010020.11</t>
  </si>
  <si>
    <t>POLIFILM</t>
  </si>
  <si>
    <t>810010020.26</t>
  </si>
  <si>
    <t>810010020.27</t>
  </si>
  <si>
    <t>SON BUENAS</t>
  </si>
  <si>
    <t>D</t>
  </si>
  <si>
    <t>810010020.28</t>
  </si>
  <si>
    <t>810010053.11</t>
  </si>
  <si>
    <t>810010053.18</t>
  </si>
  <si>
    <t>In-Pla</t>
  </si>
  <si>
    <t>810010053.21</t>
  </si>
  <si>
    <t>850010001.2</t>
  </si>
  <si>
    <t>ALGABO</t>
  </si>
  <si>
    <t>850010011.4</t>
  </si>
  <si>
    <t>HINDS</t>
  </si>
  <si>
    <t>850010019.2</t>
  </si>
  <si>
    <t>AXE</t>
  </si>
  <si>
    <t>850010027.3</t>
  </si>
  <si>
    <t>SUAVE</t>
  </si>
  <si>
    <t>850010027.5</t>
  </si>
  <si>
    <t>850010040.3</t>
  </si>
  <si>
    <t>DONCELLA</t>
  </si>
  <si>
    <t>850010054.6</t>
  </si>
  <si>
    <t>850010054.7</t>
  </si>
  <si>
    <t>850010055.3</t>
  </si>
  <si>
    <t>ALGOBO</t>
  </si>
  <si>
    <t>850010057.2</t>
  </si>
  <si>
    <t>850010079.6</t>
  </si>
  <si>
    <t>DOVE</t>
  </si>
  <si>
    <t>850010079.12</t>
  </si>
  <si>
    <t>850010081.9</t>
  </si>
  <si>
    <t>FELPITA</t>
  </si>
  <si>
    <t>850010081.14</t>
  </si>
  <si>
    <t>CIMA</t>
  </si>
  <si>
    <t>150 GRS</t>
  </si>
  <si>
    <t>No se encuentra precio para esa presentción</t>
  </si>
  <si>
    <t>http://ofitessen.com/product/bolsas-force-negra-45x60-x-30-uni/</t>
  </si>
  <si>
    <t>https://www.dinoonline.com.ar/super/producto/bolsas-para-residuos-profapack-45-x-60-cm-x-10-un/_/A-3020121-3020121-s</t>
  </si>
  <si>
    <t>http://www.elcaciquelimpieza.com.ar/es/productos/dt/id/29909/bolsa-resid-45x60-50u-30mic--verdes</t>
  </si>
  <si>
    <t>https://articulo.mercadolibre.com.ar/MLA-817832506-bolsas-de-residuo-negras-45x60-paqx-10unidades-5-paq-_JM?searchVariation=44299179052&amp;quantity=1&amp;variation=44299179052#searchVariation=44299179052&amp;position=7&amp;type=item&amp;tracking_id=82915fe7-85bd-47a3-8b94-28abafc3d2ae</t>
  </si>
  <si>
    <t>https://articulo.mercadolibre.com.ar/MLA-752625216-algabo-colonia-x500-inglesa-_JM?quantity=1#position=12&amp;type=item&amp;tracking_id=214529c5-13ed-4f98-8f25-0766205a05f6</t>
  </si>
  <si>
    <t>https://www.walmart.com.ar/colonia-ambre-algabo-500ml/p</t>
  </si>
  <si>
    <t>https://www.anikashop.com.ar/algabo-colonia-x500-ambre</t>
  </si>
  <si>
    <t>http://www.maxiconsumo.com/sucursal_capital/catalogsearch/result/?q=HINDS</t>
  </si>
  <si>
    <t>https://www.dinoonline.com.ar/super/producto/crema-corporal-hinds-hidratacion-esencial-x-250-ml/_/A-2921541-2921541-s</t>
  </si>
  <si>
    <t>https://www.jumbo.com.ar/crema-para-manos-y-cuerpo-hinds-16/p</t>
  </si>
  <si>
    <t>https://www.dinoonline.com.ar/super/producto/antitranspirante-axe-men-apollo-x-152-ml/_/A-2951384-2951384-s</t>
  </si>
  <si>
    <t>http://www.maxiconsumo.com/sucursal_capital/catalogsearch/result/?q=AXE</t>
  </si>
  <si>
    <t>https://www.veadigital.com.ar/prod/462242/desodorante-axe-apollo-150-ml</t>
  </si>
  <si>
    <t>https://www.veadigital.com.ar/prod/450261/shampoo-suave-naturals-miel-y-almendras-930-ml</t>
  </si>
  <si>
    <t>https://www.dinoonline.com.ar/super/producto/toalla-femenina-doncella-normal-con-alas-sin-perfume-x-8-un/_/A-2940314-2940314-s</t>
  </si>
  <si>
    <t>http://www.maxiconsumo.com/sucursal_capital/catalogsearch/result/?q=TALCO%20ALGABO</t>
  </si>
  <si>
    <t>https://www.cotodigital3.com.ar/sitios/cdigi/producto/-talco-perfumado--algabo-doy-200-grm/_/A-00477884-00477884-200</t>
  </si>
  <si>
    <t>https://www.jumbo.com.ar/talco-desodorante-algabo-200-gr/p</t>
  </si>
  <si>
    <t>http://www.maxiconsumo.com/sucursal_capital/catalogsearch/result/?q=ACONDICIONADOR%20SUAVE</t>
  </si>
  <si>
    <t>https://www.dinoonline.com.ar/super/producto/acondicionador-suave-aloe-vera-x-930-ml/_/A-2915846-2915846-s</t>
  </si>
  <si>
    <t>https://www.cotodigital3.com.ar/sitios/cdigi/producto/-acondicionador-suave-coco-y-leche-botella-930-ml/_/A-00457052-00457052-200</t>
  </si>
  <si>
    <t>https://www.dinoonline.com.ar/super/producto/desodorante-dove-clean-confort-roll-on-x-50-ml/_/A-2950952-2950952-s</t>
  </si>
  <si>
    <t>No se encuentra en 160 grs</t>
  </si>
  <si>
    <t>http://www.maxiconsumo.com/sucursal_capital/catalogsearch/result/?q=Ant.Fem%20Dove%20Rol.Pow.S.%2050%20Gr</t>
  </si>
  <si>
    <t>https://www.cotodigital3.com.ar/sitios/cdigi/producto/-desodorante-antitraspirante-dove-invisible-dry-roll-on-50-cc/_/A-00197872-00197872-200</t>
  </si>
  <si>
    <t>http://www.maxiconsumo.com/sucursal_capital/catalogsearch/result/?q=Jab.Liq%20Algabo%20Floral%20D/P%20300%20Ml</t>
  </si>
  <si>
    <t>https://www.cotodigital3.com.ar/sitios/cdigi/producto/-jabon-liquido-citrus-splash-algabo-doy-300-ml/_/A-00475570-00475570-200</t>
  </si>
  <si>
    <t>https://www.veadigital.com.ar/prod/357579/jab%C3%B3n-l%C3%ADquido-algabo-citrus-splash-repuesto-300-ml</t>
  </si>
  <si>
    <t>VIENE POR 300 ML</t>
  </si>
  <si>
    <t>QUIMICA ANDINA</t>
  </si>
  <si>
    <t>SEQUIMI</t>
  </si>
  <si>
    <t>https://articulo.mercadolibre.com.ar/MLA-769544410-rollos-papel-higienico-4-unidades-por-300-mts-_JM?quantity=1#position=4&amp;type=item&amp;tracking_id=9470c5e9-9853-4b40-9eb5-9d1443bab94e</t>
  </si>
  <si>
    <t>http://www.elcaciquelimpieza.com.ar/es/productos/dt/id/30317/papel-hig-4u-300m-c-grande---blanco</t>
  </si>
  <si>
    <t>http://ofitessen.com/product/elite-pap-hig-300m-x4u-cono-chico-6113/</t>
  </si>
  <si>
    <t>http://www.maxiconsumo.com/sucursal_capital/limpieza/cocina/esponjas-fibra-esponjas.html</t>
  </si>
  <si>
    <t>https://articulo.mercadolibre.com.ar/MLA-862858772-esponja-de-acero-15gr-_JM?quantity=1#position=1&amp;type=item&amp;tracking_id=2cc00b37-9758-4a70-9155-74b3245e82b7</t>
  </si>
  <si>
    <t>https://www.dinoonline.com.ar/super/producto/lana-de-acero-topsi-x-un/_/A-2780169-2780169-s</t>
  </si>
  <si>
    <t>http://www.maxiconsumo.com/sucursal_capital/limpieza/pisos-y-superficies/trapos-d-piso-rejillas.html</t>
  </si>
  <si>
    <t>https://www.dinoonline.com.ar/super/producto/franela-romyl-de-limpieza-50x40-cm/_/A-2740163-2740163-s</t>
  </si>
  <si>
    <t>http://ofitessen.com/product/franela-mr-trapo-40x50-premium/</t>
  </si>
  <si>
    <t>,</t>
  </si>
  <si>
    <t>https://www.dinoonline.com.ar/super/producto/lana-de-acero--vileda/_/A-2760461-2760461-s</t>
  </si>
  <si>
    <t>http://ofitessen.com/product/lana-de-acero-make-x-10-uni-x-43-g/</t>
  </si>
  <si>
    <t>https://www.dinoonline.com.ar/super/producto/pano-dynex-cocina-pesada-35x40-cm-x-un/_/A-2740202-2740202-s</t>
  </si>
  <si>
    <t>https://www.walmart.com.ar/trapo-rejilla-hilo-great-value-40-x-50-cm/p</t>
  </si>
  <si>
    <t>https://www.dinoonline.com.ar/super/producto/rejilla-para-auto-dynex-pesada-48x60-cm/_/A-2740204-2740204-s</t>
  </si>
  <si>
    <t>https://www.walmart.com.ar/trapo-piso-blanco-great-value-47-x-50-cm/p</t>
  </si>
  <si>
    <t>http://www.maxiconsumo.com/sucursal_capital/limpieza/pisos-y-superficies/secadores-y-sopapas.html</t>
  </si>
  <si>
    <t>http://ofitessen.com/product/secador-de-goma-negra-40-cm-make/</t>
  </si>
  <si>
    <t>https://www.walmart.com.ar/secador-de-goma-ascar-xlimp/p</t>
  </si>
  <si>
    <t>http://ofitessen.com/product/secador-roa-goma-negro-30-cm/</t>
  </si>
  <si>
    <t>https://www.walmart.com.ar/secador-de-goma-ascar-xlimp-2/p</t>
  </si>
  <si>
    <t>https://articulo.mercadolibre.com.ar/MLA-855981518-secador-de-piso-plastico-novica-ballena-40-cm-_JM?quantity=1&amp;variation=56052852386#searchVariation=56052852386&amp;position=8&amp;type=pad&amp;tracking_id=ad56ccc5-b035-4ef1-a25a-993772d998a1&amp;is_advertising=true&amp;ad_domain=VQCATCORE_LST&amp;ad_position=8&amp;ad_click_id=ZWY3OTBlN2ItMjExMC00YTliLTkzNmUtZTZhNzQzMzAxYzgz</t>
  </si>
  <si>
    <t>https://articulo.mercadolibre.com.ar/MLA-780713483-secador-de-piso-doble-goma-50cms-con-cabo-sanremo-_JM?searchVariation=35165090940&amp;quantity=1&amp;variation=35165090940#searchVariation=35165090940&amp;position=50&amp;type=item&amp;tracking_id=84707f18-df46-44e5-a545-fee47396e1a3</t>
  </si>
  <si>
    <t>https://articulo.mercadolibre.com.ar/MLA-791355455-secador-de-piso-de-goma-con-cabo-metalico-30cm-condor-_JM?searchVariation=38477735697&amp;quantity=1&amp;variation=38477735697#searchVariation=38477735697&amp;position=42&amp;type=item&amp;tracking_id=84707f18-df46-44e5-a545-fee47396e1a3</t>
  </si>
  <si>
    <t>https://articulo.mercadolibre.com.ar/MLA-834470329-cajas-de-servilletas-1000-unidades-_JM?quantity=1#position=1&amp;type=item&amp;tracking_id=8b6e1b59-144a-4c7d-bede-339289f4851c</t>
  </si>
  <si>
    <t>https://articulo.mercadolibre.com.ar/MLA-860651455-servilletas-de-papel-descartables-x-1000-unidades-en-caja-_JM#position=24&amp;type=item&amp;tracking_id=8b6e1b59-144a-4c7d-bede-339289f4851c</t>
  </si>
  <si>
    <t>http://www.maxiconsumo.com/sucursal_capital/catalogsearch/result/?q=sopapa</t>
  </si>
  <si>
    <t>https://www.veadigital.com.ar/prod/429765/sopapa-ananias-x-un-10-cm-s-e-un-1</t>
  </si>
  <si>
    <t>https://www.walmart.com.ar/sopapa-de-goma-xlimp/p</t>
  </si>
  <si>
    <t>http://www.maxiconsumo.com/sucursal_capital/catalogsearch/result/?q=TRAPO%20DE%20PISO</t>
  </si>
  <si>
    <t>https://www.dinoonline.com.ar/super/producto/trapo-de-piso-dynex-gris-48x57-cm/_/A-2740205-2740205-s</t>
  </si>
  <si>
    <t>https://www.veadigital.com.ar/prod/160673/trapo-de-piso-vea-gris--bck-1-un</t>
  </si>
  <si>
    <t>http://www.maxiconsumo.com/sucursal_capital/catalogsearch/result/?q=ESPONJA</t>
  </si>
  <si>
    <t>https://www.dinoonline.com.ar/super/producto/esponja-brilhus-multiuso-x-un/_/A-2780177-2780177-s</t>
  </si>
  <si>
    <t>https://www.veadigital.com.ar/prod/165113/esponja-vea-lisa</t>
  </si>
  <si>
    <t>http://www.maxiconsumo.com/sucursal_capital/catalogsearch/result/?q=GUANTE</t>
  </si>
  <si>
    <t>https://www.dinoonline.com.ar/super/categoria?_dyncharset=utf-8&amp;Dy=1&amp;Nty=1&amp;minAutoSuggestInputLength=3&amp;autoSuggestServiceUrl=%2Fassembler%3FassemblerContentCollection%3D%2Fcontent%2FShared%2FAuto-Suggest+Panels%26format%3Djson&amp;searchUrl=%2Fsuper&amp;containerClass=search_rubricator&amp;defaultImage=%2Fimages%2Fno_image_auto_suggest.png&amp;rightNowEnabled=false&amp;Ntt=GUANTE</t>
  </si>
  <si>
    <t>https://www.veadigital.com.ar/prod/87623/guantes-plumitas-chico</t>
  </si>
  <si>
    <t>https://www.veadigital.com.ar/prod/87622/guantes-plumitas-mediano</t>
  </si>
  <si>
    <t>https://www.veadigital.com.ar/prod/87625/guantes-plumitas-grande</t>
  </si>
  <si>
    <t>http://www.maxiconsumo.com/sucursal_capital/catalogsearch/result/?q=MOPA</t>
  </si>
  <si>
    <t>https://www.dinoonline.com.ar/super/producto/mopa-patito-x-un/_/A-2760622-2760622-s</t>
  </si>
  <si>
    <t>https://www.cotodigital3.com.ar/sitios/cdigi/producto/-mopa-rep-super-valena-bol-1-uni/_/A-00462014-00462014-200</t>
  </si>
  <si>
    <t>https://articulo.mercadolibre.com.ar/MLA-757524664-escoba-de-paja-galponera-escobillon-barrer-_JM?quantity=1#position=5&amp;type=item&amp;tracking_id=156d54f7-73f6-40b3-9f64-c9fd68cdcdfd</t>
  </si>
  <si>
    <t>https://articulo.mercadolibre.com.ar/MLA-781996717-escobas-de-guinea-galponeras-_JM#position=4&amp;type=item&amp;tracking_id=2831e830-c7f4-46e4-a823-a4ed5ebc8689</t>
  </si>
  <si>
    <t>https://articulo.mercadolibre.com.ar/MLA-865234161-escoba-tgalponera-5-hilos-c-cabo-precio-unit-x-12unidades-_JM#position=3&amp;type=item&amp;tracking_id=156d54f7-73f6-40b3-9f64-c9fd68cdcdfd</t>
  </si>
  <si>
    <t>http://www.maxiconsumo.com/sucursal_capital/catalogsearch/result/?q=ESCOBA</t>
  </si>
  <si>
    <t>https://www.dinoonline.com.ar/super/producto/escoba-meli-brill-con-capuchon-x-un/_/A-2760122-2760122-s</t>
  </si>
  <si>
    <t>https://www.veadigital.com.ar/prod/91439/escoba-vengut-bodeguera-tipo-bodeguera-sin-atributo-sin-atributo</t>
  </si>
  <si>
    <t>http://www.maxiconsumo.com/sucursal_capital/catalogsearch/result/?q=CEPILLO%20PARA%20AUTO</t>
  </si>
  <si>
    <t>https://articulo.mercadolibre.com.ar/MLA-813348610-cepillo-de-mano-lava-auto-calabro-cp222-_JM?quantity=1#position=26&amp;type=item&amp;tracking_id=87bade73-be7b-43bc-a12a-064a62ee862e</t>
  </si>
  <si>
    <t>https://articulo.mercadolibre.com.ar/MLA-840552018-cepillo-para-auto-lava-auto-suave-mapuche-mayorista-limpieza-_JM?quantity=1#position=4&amp;type=item&amp;tracking_id=87bade73-be7b-43bc-a12a-064a62ee862e</t>
  </si>
  <si>
    <t>http://www.maxiconsumo.com/sucursal_capital/catalogsearch/result/?q=PA%C3%91O%20ABSORBENTE</t>
  </si>
  <si>
    <t>https://www.dinoonline.com.ar/super/producto/pano-romyl-multiuso-amarillo-x-un/_/A-2740207-2740207-s</t>
  </si>
  <si>
    <t>https://www.walmart.com.ar/cepillo-multiuso-la-gauchita-1un/p</t>
  </si>
  <si>
    <t>http://www.tupapelera.com/productos/bolsa-de-arranque-15x25-cm-300-grs/</t>
  </si>
  <si>
    <t>http://libreriasvangogh.com/index.php?route=product/product&amp;path=20530&amp;product_id=2543</t>
  </si>
  <si>
    <t>https://www.flordepapelera.com.ar/productos/bolsas-de-arranque-de-300-gr-15x25-x-1-unidad/</t>
  </si>
  <si>
    <t xml:space="preserve">P.R. 1, 2 Y 3 presentacion por 300 g.En $ 130,00, $ 110,00  y 91,80 respectivamente. Precio x900 grs.y se pide por kg. </t>
  </si>
  <si>
    <t>http://www.tupapelera.com/productos/bolsa-de-arranque-25x35-cm-750-grs/</t>
  </si>
  <si>
    <t>https://www.papeleratroquelcor.com.ar/bolsa-de-arranque-alta-densidad-25x35-750gr-x-ud---det--2324-005</t>
  </si>
  <si>
    <t>https://papelerajb.com/producto/25-x-35-cm-arranque-750-grs/</t>
  </si>
  <si>
    <t>P.R.1, 2 y 3 presentación de 750g. Se pide x kg.</t>
  </si>
  <si>
    <t>http://www.tupapelera.com/productos/bolsa-de-arranque-35x45-cm-750-grs/</t>
  </si>
  <si>
    <t>https://www.papeleratroquelcor.com.ar/bolsa-de-arranque-alta-densidad-35x45-750gr-x-ud---det--2324-009</t>
  </si>
  <si>
    <t>https://papelerajb.com/producto/35-x-45-cm-arranque-750-grs/</t>
  </si>
  <si>
    <t>P.R.1, 2 y 3 presentación por 750 g. Se pide por kg.</t>
  </si>
  <si>
    <t>No se encuentra por 50 Micrones</t>
  </si>
  <si>
    <t>https://www.siemprefarmacias.com.ar/producto/shampoo-suave-x-930-ml/151</t>
  </si>
  <si>
    <t>https://tienda.algabo.com/productos/shampoo-palta-argan-930ml/</t>
  </si>
  <si>
    <t>https://articulo.mercadolibre.com.ar/MLA-839197035-shampoo-le-sancy-profesional-unilever-5-lts-_JM?quantity=1#position=5&amp;type=item&amp;tracking_id=0777c542-780e-4600-977e-3ed156e07f35</t>
  </si>
  <si>
    <t>https://articulo.mercadolibre.com.ar/MLA-614101756-shampoo-para-cabellos-normales-ph-neutro-x-5-lts-_JM?quantity=1&amp;variation=59534812933&amp;onAttributesExp=true#position=7&amp;type=item&amp;tracking_id=0777c542-780e-4600-977e-3ed156e07f35</t>
  </si>
  <si>
    <t>https://articulo.mercadolibre.com.ar/MLA-774475394-shampoo-neutro-x-5-lts-elevacion-_JM?quantity=1#position=49&amp;type=item&amp;tracking_id=0777c542-780e-4600-977e-3ed156e07f35</t>
  </si>
  <si>
    <t>http://www.maxiconsumo.com/sucursal_capital/catalogsearch/result/?q=toalla%20femenina</t>
  </si>
  <si>
    <t>https://www.cotodigital3.com.ar/sitios/cdigi/producto/-toallas-femeninas-ultrafina-c-al-doncella-paq-8-uni/_/A-00491809-00491809-200</t>
  </si>
  <si>
    <t>http://www.maxiconsumo.com/sucursal_capital/catalogsearch/result/?q=talco</t>
  </si>
  <si>
    <t>Precios 1 y 2 x 1 LT - algabo es de 900 cc</t>
  </si>
  <si>
    <t>P.R. 2 bolsa x 4 rollos. P.R. 3 Bolsa x 8 u. Considero que esta medida es para dispenser. Hay cono chico y grande. Si no qué diferencia hay con el R. 76 x 300 mts. Paq.por 4 unidades?? REVISAR</t>
  </si>
  <si>
    <t>http://www.tupapelera.com/productos/papel-higienico-jumbo-keep-300-m/</t>
  </si>
  <si>
    <t>https://www.limpionline.com/alto-metraje/609-papel-higienico-elite-jumbo-cono-grande-300-mts-x-4-un-6112.html</t>
  </si>
  <si>
    <t>https://articulo.mercadolibre.com.ar/MLA-821373452-papel-higienico-elegante-premium-300mts-8-rollos-cchico-scm-_JM?quantity=1#reco_item_pos=3&amp;reco_backend=machinalis-v2p-pdp&amp;reco_backend_type=low_level&amp;reco_client=vip-v2p&amp;reco_id=663a752b-ff58-49c2-a5d5-4bba56c43657</t>
  </si>
  <si>
    <t>https://articulo.mercadolibre.com.ar/MLA-855848241-desodorante-de-ambiente-x-5-lts-por-mayor-minimo-10-unidades-_JM?quantity=1#position=1&amp;type=item&amp;tracking_id=bc6c6b24-dfe2-4f39-a95e-97d62f48113e</t>
  </si>
  <si>
    <t>https://www.dinoonline.com.ar/super/producto/limpiador-liquido-nahuel-para-pisos-algodon-x-5-lt/_/A-2750377-2750377-s</t>
  </si>
  <si>
    <t>http://ofitessen.com/product/desodorante-p-pisos-eco-cherry-x-5l/</t>
  </si>
  <si>
    <t>https://www.dinoonline.com.ar/super/producto/desodorante-de-ambiente-glade-antitabaco-aerosol-x-360-ml/_/A-2811131-2811131-s</t>
  </si>
  <si>
    <t>http://www.maxiconsumo.com/sucursal_capital/catalogsearch/result/?q=DESODORANTE%20AEROSOL%20360</t>
  </si>
  <si>
    <t>https://www.cotodigital3.com.ar/sitios/cdigi/browse;jsessionid=Z7BKHpO_Ysw9iPoUU_Qlkk5mjmZLUTuUiq7G1UUpAcTuDbQkAVqj!1425846578!1631191775?Dy=1&amp;Nf=product.startDate%7CLTEQ+1.5945984E12%7C%7Cproduct.endDate%7CGTEQ+1.5945984E12&amp;Nr=AND%28product.sDisp_200%3A1004%2Cproduct.language%3Aespa%C3%B1ol%2Cproduct.siteId%3ACotoDigital%29&amp;Ns=sku.activePrice%7C0%7C%7Cproduct.displayName%7C0&amp;Ntt=DESODORANTE+AEROSOL+360&amp;Nty=1&amp;_D%3AidSucursal=+&amp;_D%3AsiteScope=+&amp;atg_store_searchInput=DESODORANTE+AEROSOL+360&amp;idSucursal=200&amp;siteScope=ok</t>
  </si>
  <si>
    <t>https://www.dinoonline.com.ar/super/producto/detergente-ala-plus-aloe-vera-x-750-ml/_/A-2790503-2790503-s</t>
  </si>
  <si>
    <t>https://www.cotodigital3.com.ar/sitios/cdigi/producto/-detergente-querubin-aloe-botella-750-ml/_/A-00135601-00135601-200</t>
  </si>
  <si>
    <t>http://www.maxiconsumo.com/sucursal_capital/catalogsearch/result/?q=Lavavaj%20Esencial%20Hierb%20750%20Cc</t>
  </si>
  <si>
    <t>NO SE ENCUENTRA EN ESTA PRESENTACION</t>
  </si>
  <si>
    <t>https://www.dinoonline.com.ar/super/producto/suavizante-para-ropa-gigante-capullos-de-viloetas-x-900-ml/_/A-2800053-2800053-s</t>
  </si>
  <si>
    <t>VIENE POR 900 ML</t>
  </si>
  <si>
    <t>http://www.maxiconsumo.com/sucursal_capital/catalogsearch/result/?q=Enj.%20Esencial%20Fres.Silv.%20900%20Cc</t>
  </si>
  <si>
    <t>https://www.cotodigital3.com.ar/sitios/cdigi/producto/-enjuagropa-celeste-woody-doy-900-cmq/_/A-00084223-00084223-200</t>
  </si>
  <si>
    <t>https://www.dinoonline.com.ar/super/producto/lavandina-nahuel-x1l/_/A-2830174-2830174-s</t>
  </si>
  <si>
    <t>http://www.maxiconsumo.com/sucursal_capital/catalogsearch/result/?q=Lavand.%20Esencial%201%20Lt</t>
  </si>
  <si>
    <t>https://www.cotodigital3.com.ar/sitios/cdigi/producto/-lavandina-liquida-ayudin------botella-1-l/_/A-00005555-00005555-200</t>
  </si>
  <si>
    <t>https://www.dinoonline.com.ar/super/producto/jabon-en-polvo-limzul-clasico-matic-x-400-gr/_/A-2841467-2841467-s</t>
  </si>
  <si>
    <t>http://www.maxiconsumo.com/sucursal_capital/catalogsearch/result/?q=JABON%20POLVO%20400</t>
  </si>
  <si>
    <t>https://www.cotodigital3.com.ar/sitios/cdigi/producto/-jabon-en-polvo-lavado-matic-zorro-bsa-400-grm/_/A-00490197-00490197-200</t>
  </si>
  <si>
    <t>http://www.maxiconsumo.com/sucursal_capital/catalogsearch/result/?q=LIMZUL</t>
  </si>
  <si>
    <t>https://www.cotodigital3.com.ar/sitios/cdigi/producto/-jabon-en-polvo-limzul-matic-paquete-800-gr/_/A-00267091-00267091-200</t>
  </si>
  <si>
    <t>https://www.dinoonline.com.ar/super/producto/jabon-en-polvo-granby-matic-lavado-total-x-800-gr/_/A-2841208-2841208-s</t>
  </si>
  <si>
    <t>https://www.dinoonline.com.ar/super/producto/jabon-en-polvo-drive-matic-rosas-y-lilas-x-10-kg/_/A-2841661-2841661-s</t>
  </si>
  <si>
    <t>https://dixlimpieza.com/tienda/ala-jabon-en-polvo-matic-x-10-kg/</t>
  </si>
  <si>
    <t>https://articulo.mercadolibre.com.ar/MLA-851925954-jabon-en-polvo-drive-matic-x-10-kg-_JM?quantity=1#position=1&amp;type=item&amp;tracking_id=f4e29f29-1c78-4c2b-ac0c-d18dad582e87</t>
  </si>
  <si>
    <t>http://www.maxiconsumo.com/sucursal_capital/catalogsearch/result/?q=LEM</t>
  </si>
  <si>
    <t>https://articulo.mercadolibre.com.ar/MLA-725167854-espuma-limpiadora-lem-aerosol-400-cc-_JM?quantity=1#position=2&amp;type=item&amp;tracking_id=342158c6-6379-43a4-8a9c-ebbc05f0f28a</t>
  </si>
  <si>
    <t>http://ofitessen.com/product/lem-espuma-limpiadora-en-aerosol/</t>
  </si>
  <si>
    <t>https://articulo.mercadolibre.com.ar/MLA-846818853-lustramuebles-en-aerosol-facilim-_JM#position=5&amp;type=item&amp;tracking_id=fbedf036-9eac-467a-b7ba-bd000268ff5e</t>
  </si>
  <si>
    <t>https://dixlimpieza.com/tienda/facilim-lustramuebles-naranja-400cc/</t>
  </si>
  <si>
    <t>http://www.elcaciquelimpieza.com.ar/es/productos/dt/id/30498/lustramueble-aero-x370c-ori-nasbril</t>
  </si>
  <si>
    <t>https://www.dinoonline.com.ar/super/producto/limpiador-glade-para-pisos-floral-x-4-lt/_/A-2750443-2750443-s</t>
  </si>
  <si>
    <t>http://www.maxiconsumo.com/sucursal_capital/catalogsearch/result/?q=Limp.%20Glade%20Floral%204%20Lt</t>
  </si>
  <si>
    <t>https://www.cotodigital3.com.ar/sitios/cdigi/producto/-limpiador-poett-primavera-lib-enjg-bot-4-lt/_/A-00269022-00269022-200</t>
  </si>
  <si>
    <t>http://www.maxiconsumo.com/sucursal_capital/catalogsearch/result/?q=Limp.%20Cif%20Crem.Naranj%20750%20Cc</t>
  </si>
  <si>
    <t>https://articulo.mercadolibre.com.ar/MLA-856181514-cif-crema-flores-naranjo-cmicropa-750-grfcoplast-_JM?quantity=1#position=1&amp;type=item&amp;tracking_id=5394e6e6-03d3-4178-9bc8-c1a77a47c051</t>
  </si>
  <si>
    <t>https://www.cotodigital3.com.ar/sitios/cdigi/producto/-limpcremoso-orig-c-microp-cif-bot-750-grm/_/A-00253805-00253805-200</t>
  </si>
  <si>
    <t>http://www.maxiconsumo.com/sucursal_capital/catalogsearch/result/?q=BOLSA%2060X90</t>
  </si>
  <si>
    <t>https://dixlimpieza.com/tienda/you-bolsas-consorcio-verdes-ecologicas-60-x-90/</t>
  </si>
  <si>
    <t>https://articulo.mercadolibre.com.ar/MLA-834641638-bolsa-negra-residuos-basura-60x90-30-micrones-500-unidades-_JM?searchVariation=49239174880&amp;quantity=1&amp;variation=49239174880#searchVariation=49239174880&amp;position=2&amp;type=item&amp;tracking_id=611bb385-fc5d-4793-a12f-f0afa0732fd6</t>
  </si>
  <si>
    <t>NO SE CONSIGUE PRECIO POR UNIDAD</t>
  </si>
  <si>
    <t>NO SE ENCUENTRA PRECIO PARA ESTA PRESENTACION</t>
  </si>
  <si>
    <t>http://www.maxiconsumo.com/sucursal_capital/catalogsearch/result/?q=BOLSA%2020X30</t>
  </si>
  <si>
    <t>https://dixlimpieza.com/tienda/dix-bolsa-20-x-30-en-rollo-de-690-grs/</t>
  </si>
  <si>
    <t>https://articulo.mercadolibre.com.ar/MLA-709119723-bolsa-arranque-corte-verduleria-20x30-x-750-gr-_JM?quantity=1#position=5&amp;type=item&amp;tracking_id=0b3ed4f0-bfd7-4846-bb72-01baa72a035a</t>
  </si>
  <si>
    <t>https://dixlimpieza.com/tienda/rapibol-bolsa-camiseta-50-x-60-100-bolsas/</t>
  </si>
  <si>
    <t>https://articulo.mercadolibre.com.ar/MLA-612557788-bolsas-camiseta-50x60-_JM?quantity=1#position=1&amp;type=item&amp;tracking_id=d2177131-6de8-49bf-8b9e-f2d9dc8173d4</t>
  </si>
  <si>
    <t>https://articulo.mercadolibre.com.ar/MLA-844728845-bolsa-camiseta-50x60-super-reforzada-_JM?quantity=1#position=17&amp;type=item&amp;tracking_id=d2177131-6de8-49bf-8b9e-f2d9dc8173d4</t>
  </si>
  <si>
    <t>http://www.maxiconsumo.com/sucursal_capital/catalogsearch/result/?q=BOLSA%2040X60</t>
  </si>
  <si>
    <t>https://articulo.mercadolibre.com.ar/MLA-848364937-rollo-de-bolsa-de-arranque-40x60-cm-materia-prima-virgen-_JM?quantity=1#position=1&amp;type=item&amp;tracking_id=5ddb71b4-c68d-4864-a191-a6bfc83b77e4</t>
  </si>
  <si>
    <t>https://articulo.mercadolibre.com.ar/MLA-861351505-bolsa-arranque-ad-40x60-bobina-x-750gr-_JM?quantity=1#position=6&amp;type=item&amp;tracking_id=6fb008e9-7c7b-40f7-8251-be42a7ab5548</t>
  </si>
  <si>
    <t>https://www.dinoonline.com.ar/super/producto/pano-ballerina-multiuso-40x38-cm-x-3-un/_/A-2740021-2740021-s</t>
  </si>
  <si>
    <t>http://www.maxiconsumo.com/sucursal_capital/catalogsearch/result/?q=Pano%20Esencial%20Coc.Amarx3u%2038x40%20Cm</t>
  </si>
  <si>
    <t>https://www.cotodigital3.com.ar/sitios/cdigi/producto/-pano-absorb-multiuso-task-paq-3-uni/_/A-00297963-00297963-200</t>
  </si>
  <si>
    <t xml:space="preserve">SERVILLETAS DE PAPEL  </t>
  </si>
  <si>
    <t>PAQ.3 ROLLOS</t>
  </si>
  <si>
    <t xml:space="preserve">CEPILLO DE CERDA MEDIANO </t>
  </si>
  <si>
    <t>DETERGENTE LIQUIDO CONCENTRADO 18% MATERIA ACTIVA C/ETIQUETA, DOSIFICACION Y COMPOSICION</t>
  </si>
  <si>
    <t>LITRO</t>
  </si>
  <si>
    <t xml:space="preserve">LAVANDINA CONCENTRADA (HIPOCLORITO DE SODIO) 55% MATERIA ACTIVA C/ETIQUETA, DOSIFICACION Y COMPOSICION </t>
  </si>
  <si>
    <t>DESINFECTANTE DE AMBIENTES EN AEROSOL Presentación: ENV. X 360 CC</t>
  </si>
  <si>
    <t>BOLSA PARA CONSORCIO 0,60 x 0,90 MTS.</t>
  </si>
  <si>
    <t xml:space="preserve">BOLSA RESIDUOS CONSORCIO 60 X 90 CM 120 MICRAS COLOR ROJO </t>
  </si>
  <si>
    <t>BOLSA PARA CONSORCIO DE 60CM. DE ANCHO EN 70 MICRONES COLOR NEGRO.</t>
  </si>
  <si>
    <t>CLORO MATERIA ACTIVA AL 80% P</t>
  </si>
  <si>
    <t>PAQUETE 50 U</t>
  </si>
  <si>
    <t xml:space="preserve">BOLSA RESIDUOS 45 X 60 CMS. </t>
  </si>
  <si>
    <t xml:space="preserve">DENTIFRICO  </t>
  </si>
  <si>
    <t>POMO 90 GR</t>
  </si>
  <si>
    <t>JABON DE TOCADOR 150 GRS.</t>
  </si>
  <si>
    <t xml:space="preserve">MAQUINA DE AFEITAR DESCARTABLE DOBLE HOJA </t>
  </si>
  <si>
    <t xml:space="preserve">CEPILLO DENTAL ADULTOS C/ FIBRAS DE CERDA </t>
  </si>
  <si>
    <t xml:space="preserve">PAPEL HIGIENICO </t>
  </si>
  <si>
    <t xml:space="preserve">DISPENSADOR P/ JABON LIQUIDO </t>
  </si>
  <si>
    <t xml:space="preserve">ESTROPAJO DE ACERO DOBLE </t>
  </si>
  <si>
    <t>FRANELA P/LIMPIEZA AMARILLA MEDIANA BORDES REFORZADOS</t>
  </si>
  <si>
    <t>PAQUETE 10 U</t>
  </si>
  <si>
    <t xml:space="preserve">LANA DE ACERO EN ROLLITOS </t>
  </si>
  <si>
    <t xml:space="preserve">REJILLA DE ALGODON MEDIANA REFORZADA </t>
  </si>
  <si>
    <t>REJILLA DE ALGODON GRANDE REFORZADA</t>
  </si>
  <si>
    <t xml:space="preserve">SECADOR DE GOMA PARA PISO GRANDE C/PLANCHUELA DE ACERO </t>
  </si>
  <si>
    <t xml:space="preserve">SECADOR DE GOMA PARA PISO MEDIANO C/PLANCHUELA DE ACERO </t>
  </si>
  <si>
    <t xml:space="preserve">SECADOR DE GOMA MEDIANO PARA PISO C/CABO LARGO </t>
  </si>
  <si>
    <t xml:space="preserve"> CAJA X 1000</t>
  </si>
  <si>
    <t>SERVILLETAS DE PAPEL</t>
  </si>
  <si>
    <t>SOPAPA DE GOMA PARA LIMPIEZA DE INODOROS</t>
  </si>
  <si>
    <t xml:space="preserve">TRAPO DE PISO DE ALGODON GRIS C/BORDES REFORZADOS </t>
  </si>
  <si>
    <t xml:space="preserve">ESPONJA FIBRA 1ª CALIDAD. </t>
  </si>
  <si>
    <t xml:space="preserve">GUANTE DE GOMA CHICO CLASICO. </t>
  </si>
  <si>
    <t>PAR</t>
  </si>
  <si>
    <t xml:space="preserve">GUANTE DE GOMA MEDIANO CLASICO. </t>
  </si>
  <si>
    <t xml:space="preserve">GUANTE DE GOMA GRANDE CLASICO. </t>
  </si>
  <si>
    <t>MOPA DE LAVADO</t>
  </si>
  <si>
    <t xml:space="preserve">ESCOBA BODEGUERA  </t>
  </si>
  <si>
    <t xml:space="preserve">ESCOBA DE PURA GUINEA 5 HILOS </t>
  </si>
  <si>
    <t>CEPILLO P/LAVAR AUTOS</t>
  </si>
  <si>
    <t xml:space="preserve">PAÑO ABSORBENTE  </t>
  </si>
  <si>
    <t xml:space="preserve">PAÑO ABSORBENTE </t>
  </si>
  <si>
    <t xml:space="preserve">PACK X 3 UNID </t>
  </si>
  <si>
    <t>BIDON 5 LTS</t>
  </si>
  <si>
    <t xml:space="preserve">DESODORANTE AMBIENTE LIQUIDO C/ETIQUETA, DOSIFICACION Y COMPOSICION </t>
  </si>
  <si>
    <t>ENV.360 CC</t>
  </si>
  <si>
    <t>DESODORANTE AMBIENTE EN AEROSOL</t>
  </si>
  <si>
    <t xml:space="preserve">ENV.X 750 CC </t>
  </si>
  <si>
    <t>DETERGENTE BIODEGRADABLE</t>
  </si>
  <si>
    <t xml:space="preserve">ENV. X 750 CC </t>
  </si>
  <si>
    <t xml:space="preserve">DETERGENTE LIQUIDO CONCENTRADO 18% MATERIA ACTIVA C/ETIQUETA, DOSIFICACION Y COMPOSICION </t>
  </si>
  <si>
    <t xml:space="preserve">ENJUAGUE PARA LA ROPA </t>
  </si>
  <si>
    <t>LAVANDINA CONCENTRADA (HIPOCLORITO DE SODIO) 55% MATERIA ACTIVA C/ETIQUETA, DOSIFICACION Y COMPOSICION</t>
  </si>
  <si>
    <t xml:space="preserve"> PAST. X 45 GR</t>
  </si>
  <si>
    <t xml:space="preserve">DESODORANTE PARA INODORO </t>
  </si>
  <si>
    <t>JABON EN POLVO DETERGENTE SINTETICO BIODEGRADABLE Presentación</t>
  </si>
  <si>
    <t xml:space="preserve">400 GR </t>
  </si>
  <si>
    <t xml:space="preserve">PAQ.X 800 GR </t>
  </si>
  <si>
    <t xml:space="preserve">JABON EN POLVO BAJA ESPUMA  </t>
  </si>
  <si>
    <t>ENV. X 10 KGS</t>
  </si>
  <si>
    <t xml:space="preserve">JABON EN POLVO  </t>
  </si>
  <si>
    <t xml:space="preserve">AEROS. 400 CC </t>
  </si>
  <si>
    <t xml:space="preserve">ESPUMA LIMPIADORA INSTANTANEA  </t>
  </si>
  <si>
    <t>AEROSOL 400CC</t>
  </si>
  <si>
    <t xml:space="preserve">LUSTRAMUEBLES EN AEROSOL  </t>
  </si>
  <si>
    <t xml:space="preserve"> ENV.X 4 LTS</t>
  </si>
  <si>
    <t>DESODORANTE LIQUIDO PARA PISO</t>
  </si>
  <si>
    <t>ENV. X 750 GR</t>
  </si>
  <si>
    <t xml:space="preserve">LIMPIADOR CREMOSO </t>
  </si>
  <si>
    <t xml:space="preserve">BOLSA RESIDUOS SUPER CONSORCIO 0,75 X 1MT., 69 MICRAS COLOR VERDE. </t>
  </si>
  <si>
    <t>PAQ X 50</t>
  </si>
  <si>
    <t>ROLLO</t>
  </si>
  <si>
    <t xml:space="preserve">BOLSA POLIETILENO 20 X 30 CM. </t>
  </si>
  <si>
    <t>PAQUETE 100 U</t>
  </si>
  <si>
    <t xml:space="preserve">BOLSA POLIETILENO TIPO CAMISETA 50 X 60 </t>
  </si>
  <si>
    <t xml:space="preserve">BOLSA POLIETILENO 40 X 60. </t>
  </si>
  <si>
    <t xml:space="preserve"> X KG</t>
  </si>
  <si>
    <t xml:space="preserve">BOLSA DE ARRANQUE DE POLIETILENO DE 15 X 25 </t>
  </si>
  <si>
    <t>X KG</t>
  </si>
  <si>
    <t xml:space="preserve">BOLSA DE ARRANQUE DE POLIETILENO DE 25 X 35  </t>
  </si>
  <si>
    <t xml:space="preserve">BOLSA DE ARRANQUE DE POLIETILENO DE 35 X 45  </t>
  </si>
  <si>
    <t>PAQ. X 100U</t>
  </si>
  <si>
    <t xml:space="preserve">BOLSA RESIDUOS 45 X 60 CM. 50 MICRONES COLOR NEGRO </t>
  </si>
  <si>
    <t xml:space="preserve">PAQ. X 10 U. </t>
  </si>
  <si>
    <t xml:space="preserve">BOLSA RESIDUOS 45X60 CMS </t>
  </si>
  <si>
    <t xml:space="preserve">PAQ. X 100 U. </t>
  </si>
  <si>
    <t xml:space="preserve">BOLSA RESIDUOS 45 X 60 CM. 50 MICRONES COLOR ROJO </t>
  </si>
  <si>
    <t xml:space="preserve">ENVASE 500 CC </t>
  </si>
  <si>
    <t xml:space="preserve">COLONIA PARA MUJER VARIAS FRAGANCIAS  </t>
  </si>
  <si>
    <t>ENV. X 250 ML</t>
  </si>
  <si>
    <t xml:space="preserve">CREMA PARA MANOS Y CUERPO C/VITAMINA A </t>
  </si>
  <si>
    <t>No se encuentra envase de 105 gr</t>
  </si>
  <si>
    <t>ENV. X 105 GR</t>
  </si>
  <si>
    <t xml:space="preserve">DESODORANTE ANTITRANSPIRANTE EN AEROSOL </t>
  </si>
  <si>
    <t xml:space="preserve"> ENV. X 930 CC</t>
  </si>
  <si>
    <t>SHAMPOO</t>
  </si>
  <si>
    <t xml:space="preserve">ENV. X 5 LTS. </t>
  </si>
  <si>
    <t xml:space="preserve">SHAMPOO  </t>
  </si>
  <si>
    <t xml:space="preserve">PAQUETE X 8 U </t>
  </si>
  <si>
    <t xml:space="preserve">TOALLA FEMENINA CON ALAS </t>
  </si>
  <si>
    <t xml:space="preserve"> 200 GR. </t>
  </si>
  <si>
    <t xml:space="preserve">TALCO </t>
  </si>
  <si>
    <t xml:space="preserve"> Env x 160 grs</t>
  </si>
  <si>
    <t xml:space="preserve">TALCO PARA EL CUERPO </t>
  </si>
  <si>
    <t xml:space="preserve">Env. 930 cc </t>
  </si>
  <si>
    <t xml:space="preserve">CREMA DE ENJUAGE PARA CABELLO </t>
  </si>
  <si>
    <t>ENV. X 50 ML</t>
  </si>
  <si>
    <t xml:space="preserve">DESODORANTE ANTITRANSPIRANTE A BOLILLA </t>
  </si>
  <si>
    <t xml:space="preserve">ENVASE 250 ML </t>
  </si>
  <si>
    <t xml:space="preserve">JABON LIQUIDO </t>
  </si>
  <si>
    <t>ENV. X 800 ML</t>
  </si>
  <si>
    <t xml:space="preserve">JABON LIQUIDO EN SACHET </t>
  </si>
  <si>
    <t>ROLLO X 300 MTS</t>
  </si>
  <si>
    <t>PAPEL HIGIENICO</t>
  </si>
  <si>
    <t>PAQ. 4 U</t>
  </si>
  <si>
    <t xml:space="preserve">PAPEL HIGIENICO ROLLO X 90 MTS. </t>
  </si>
  <si>
    <t xml:space="preserve">PAPEL HIGIENICO X 300 MTS </t>
  </si>
  <si>
    <t>INSUMOS REPRESENTATIVOS DEL CONVENIO MARCO</t>
  </si>
  <si>
    <t>RESTO DE LOS INSUMOS DEL CONVENIO MARCO</t>
  </si>
  <si>
    <t>INSUMOS CON OBSERVACIONES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</si>
</sst>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&quot;$&quot;\ #,##0.00"/>
    <numFmt numFmtId="166" formatCode="_ [$$-2C0A]\ * #,##0.00_ ;_ [$$-2C0A]\ * \-#,##0.00_ ;_ [$$-2C0A]\ * &quot;-&quot;??_ ;_ 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165" fontId="0" fillId="2" borderId="1" xfId="0" applyNumberFormat="1" applyFill="1" applyBorder="1" applyAlignment="1" applyProtection="1">
      <alignment horizontal="center"/>
    </xf>
    <xf numFmtId="0" fontId="3" fillId="4" borderId="2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1" applyBorder="1"/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 applyProtection="1">
      <alignment horizontal="center"/>
    </xf>
    <xf numFmtId="166" fontId="0" fillId="3" borderId="1" xfId="0" applyNumberFormat="1" applyFill="1" applyBorder="1" applyAlignment="1" applyProtection="1">
      <alignment horizontal="center"/>
    </xf>
    <xf numFmtId="0" fontId="6" fillId="0" borderId="1" xfId="0" applyNumberFormat="1" applyFont="1" applyBorder="1" applyAlignment="1">
      <alignment horizontal="left"/>
    </xf>
    <xf numFmtId="0" fontId="0" fillId="6" borderId="1" xfId="0" applyNumberFormat="1" applyFill="1" applyBorder="1" applyAlignment="1" applyProtection="1">
      <alignment horizontal="left" indent="1"/>
    </xf>
    <xf numFmtId="0" fontId="0" fillId="6" borderId="1" xfId="0" applyNumberFormat="1" applyFill="1" applyBorder="1" applyAlignment="1" applyProtection="1">
      <alignment horizontal="left" vertical="center" wrapText="1" indent="1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6" fontId="0" fillId="3" borderId="1" xfId="0" applyNumberFormat="1" applyFill="1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0" xfId="0" applyFill="1"/>
    <xf numFmtId="0" fontId="0" fillId="2" borderId="0" xfId="0" applyFill="1"/>
    <xf numFmtId="0" fontId="0" fillId="7" borderId="0" xfId="0" applyFill="1"/>
    <xf numFmtId="165" fontId="0" fillId="7" borderId="1" xfId="0" applyNumberForma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wrapText="1"/>
    </xf>
    <xf numFmtId="0" fontId="3" fillId="4" borderId="3" xfId="0" applyNumberFormat="1" applyFont="1" applyFill="1" applyBorder="1" applyAlignment="1" applyProtection="1">
      <alignment horizontal="center" wrapText="1"/>
    </xf>
    <xf numFmtId="0" fontId="3" fillId="4" borderId="4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upapelera.com/productos/bolsa-de-arranque-15x25-cm-300-grs/" TargetMode="External"/><Relationship Id="rId21" Type="http://schemas.openxmlformats.org/officeDocument/2006/relationships/hyperlink" Target="https://www.dinoonline.com.ar/super/producto/papel-higienico-campanita-soft-x-4-x-80-mt/_/A-2720087-2720087-s" TargetMode="External"/><Relationship Id="rId42" Type="http://schemas.openxmlformats.org/officeDocument/2006/relationships/hyperlink" Target="http://www.maxiconsumo.com/sucursal_capital/catalogsearch/result/?q=TALCO%20ALGABO" TargetMode="External"/><Relationship Id="rId47" Type="http://schemas.openxmlformats.org/officeDocument/2006/relationships/hyperlink" Target="https://www.cotodigital3.com.ar/sitios/cdigi/producto/-acondicionador-suave-coco-y-leche-botella-930-ml/_/A-00457052-00457052-200" TargetMode="External"/><Relationship Id="rId63" Type="http://schemas.openxmlformats.org/officeDocument/2006/relationships/hyperlink" Target="https://www.dinoonline.com.ar/super/producto/lana-de-acero--vileda/_/A-2760461-2760461-s" TargetMode="External"/><Relationship Id="rId68" Type="http://schemas.openxmlformats.org/officeDocument/2006/relationships/hyperlink" Target="https://www.walmart.com.ar/trapo-rejilla-hilo-great-value-40-x-50-cm/p" TargetMode="External"/><Relationship Id="rId84" Type="http://schemas.openxmlformats.org/officeDocument/2006/relationships/hyperlink" Target="http://www.maxiconsumo.com/sucursal_capital/catalogsearch/result/?q=TRAPO%20DE%20PISO" TargetMode="External"/><Relationship Id="rId89" Type="http://schemas.openxmlformats.org/officeDocument/2006/relationships/hyperlink" Target="https://www.veadigital.com.ar/prod/165113/esponja-vea-lisa" TargetMode="External"/><Relationship Id="rId112" Type="http://schemas.openxmlformats.org/officeDocument/2006/relationships/hyperlink" Target="https://www.dinoonline.com.ar/super/producto/pano-romyl-multiuso-amarillo-x-un/_/A-2740207-2740207-s" TargetMode="External"/><Relationship Id="rId133" Type="http://schemas.openxmlformats.org/officeDocument/2006/relationships/hyperlink" Target="https://www.cotodigital3.com.ar/sitios/cdigi/producto/-toallas-femeninas-ultrafina-c-al-doncella-paq-8-uni/_/A-00491809-00491809-200" TargetMode="External"/><Relationship Id="rId138" Type="http://schemas.openxmlformats.org/officeDocument/2006/relationships/hyperlink" Target="http://www.maxiconsumo.com/sucursal_capital/catalogsearch/result/?q=talco" TargetMode="External"/><Relationship Id="rId154" Type="http://schemas.openxmlformats.org/officeDocument/2006/relationships/hyperlink" Target="https://www.cotodigital3.com.ar/sitios/cdigi/producto/-detergente-querubin-aloe-botella-750-ml/_/A-00135601-00135601-200" TargetMode="External"/><Relationship Id="rId159" Type="http://schemas.openxmlformats.org/officeDocument/2006/relationships/hyperlink" Target="https://www.dinoonline.com.ar/super/producto/lavandina-nahuel-x1l/_/A-2830174-2830174-s" TargetMode="External"/><Relationship Id="rId175" Type="http://schemas.openxmlformats.org/officeDocument/2006/relationships/hyperlink" Target="https://dixlimpieza.com/tienda/facilim-lustramuebles-naranja-400cc/" TargetMode="External"/><Relationship Id="rId170" Type="http://schemas.openxmlformats.org/officeDocument/2006/relationships/hyperlink" Target="https://articulo.mercadolibre.com.ar/MLA-851925954-jabon-en-polvo-drive-matic-x-10-kg-_JM?quantity=1" TargetMode="External"/><Relationship Id="rId191" Type="http://schemas.openxmlformats.org/officeDocument/2006/relationships/hyperlink" Target="https://articulo.mercadolibre.com.ar/MLA-844728845-bolsa-camiseta-50x60-super-reforzada-_JM?quantity=1" TargetMode="External"/><Relationship Id="rId196" Type="http://schemas.openxmlformats.org/officeDocument/2006/relationships/hyperlink" Target="http://www.maxiconsumo.com/sucursal_capital/catalogsearch/result/?q=Pano%20Esencial%20Coc.Amarx3u%2038x40%20Cm" TargetMode="External"/><Relationship Id="rId16" Type="http://schemas.openxmlformats.org/officeDocument/2006/relationships/hyperlink" Target="https://www.veadigital.com.ar/prod/511294/papel-higi%C3%A9nico-rendipel-hoja-simple-30-m-4-u" TargetMode="External"/><Relationship Id="rId107" Type="http://schemas.openxmlformats.org/officeDocument/2006/relationships/hyperlink" Target="https://articulo.mercadolibre.com.ar/MLA-757524664-escoba-de-paja-galponera-escobillon-barrer-_JM?quantity=1" TargetMode="External"/><Relationship Id="rId11" Type="http://schemas.openxmlformats.org/officeDocument/2006/relationships/hyperlink" Target="http://www.elcaciquelimpieza.com.ar/es/productos/dt/id/29917/jabon-en-pan-blanco-1u-150g-federal" TargetMode="External"/><Relationship Id="rId32" Type="http://schemas.openxmlformats.org/officeDocument/2006/relationships/hyperlink" Target="https://articulo.mercadolibre.com.ar/MLA-817832506-bolsas-de-residuo-negras-45x60-paqx-10unidades-5-paq-_JM?searchVariation=44299179052&amp;quantity=1&amp;variation=44299179052" TargetMode="External"/><Relationship Id="rId37" Type="http://schemas.openxmlformats.org/officeDocument/2006/relationships/hyperlink" Target="https://www.dinoonline.com.ar/super/producto/crema-corporal-hinds-hidratacion-esencial-x-250-ml/_/A-2921541-2921541-s" TargetMode="External"/><Relationship Id="rId53" Type="http://schemas.openxmlformats.org/officeDocument/2006/relationships/hyperlink" Target="https://www.veadigital.com.ar/prod/357579/jab%C3%B3n-l%C3%ADquido-algabo-citrus-splash-repuesto-300-ml" TargetMode="External"/><Relationship Id="rId58" Type="http://schemas.openxmlformats.org/officeDocument/2006/relationships/hyperlink" Target="https://articulo.mercadolibre.com.ar/MLA-862858772-esponja-de-acero-15gr-_JM?quantity=1" TargetMode="External"/><Relationship Id="rId74" Type="http://schemas.openxmlformats.org/officeDocument/2006/relationships/hyperlink" Target="http://ofitessen.com/product/secador-de-goma-negra-40-cm-make/" TargetMode="External"/><Relationship Id="rId79" Type="http://schemas.openxmlformats.org/officeDocument/2006/relationships/hyperlink" Target="https://articulo.mercadolibre.com.ar/MLA-860651455-servilletas-de-papel-descartables-x-1000-unidades-en-caja-_JM" TargetMode="External"/><Relationship Id="rId102" Type="http://schemas.openxmlformats.org/officeDocument/2006/relationships/hyperlink" Target="http://www.maxiconsumo.com/sucursal_capital/catalogsearch/result/?q=ESCOBA" TargetMode="External"/><Relationship Id="rId123" Type="http://schemas.openxmlformats.org/officeDocument/2006/relationships/hyperlink" Target="http://www.tupapelera.com/productos/bolsa-de-arranque-35x45-cm-750-grs/" TargetMode="External"/><Relationship Id="rId128" Type="http://schemas.openxmlformats.org/officeDocument/2006/relationships/hyperlink" Target="https://www.cotodigital3.com.ar/sitios/cdigi/producto/-cepillo-dental-oral-b-pro-deluxe-deluxe-blister-2-unidades/_/A-00473224-00473224-200" TargetMode="External"/><Relationship Id="rId144" Type="http://schemas.openxmlformats.org/officeDocument/2006/relationships/hyperlink" Target="https://articulo.mercadolibre.com.ar/MLA-855848241-desodorante-de-ambiente-x-5-lts-por-mayor-minimo-10-unidades-_JM?quantity=1" TargetMode="External"/><Relationship Id="rId149" Type="http://schemas.openxmlformats.org/officeDocument/2006/relationships/hyperlink" Target="https://www.cotodigital3.com.ar/sitios/cdigi/browse;jsessionid=Z7BKHpO_Ysw9iPoUU_Qlkk5mjmZLUTuUiq7G1UUpAcTuDbQkAVqj!1425846578!1631191775?Dy=1&amp;Nf=product.startDate%7CLTEQ+1.5945984E12%7C%7Cproduct.endDate%7CGTEQ+1.5945984E12&amp;Nr=AND%28product.sDisp_200%3A1004%2Cproduct.language%3Aespa%C3%B1ol%2Cproduct.siteId%3ACotoDigital%29&amp;Ns=sku.activePrice%7C0%7C%7Cproduct.displayName%7C0&amp;Ntt=DESODORANTE+AEROSOL+360&amp;Nty=1&amp;_D%3AidSucursal=+&amp;_D%3AsiteScope=+&amp;atg_store_searchInput=DESODORANTE+AEROSOL+360&amp;idSucursal=200&amp;siteScope=ok" TargetMode="External"/><Relationship Id="rId5" Type="http://schemas.openxmlformats.org/officeDocument/2006/relationships/hyperlink" Target="https://www.veadigital.com.ar/prod/524139/jab%C3%B3n-de-tocador-duc--hidrative-fresia-y-muguet--1-u---110-gr" TargetMode="External"/><Relationship Id="rId90" Type="http://schemas.openxmlformats.org/officeDocument/2006/relationships/hyperlink" Target="http://www.maxiconsumo.com/sucursal_capital/catalogsearch/result/?q=GUANTE" TargetMode="External"/><Relationship Id="rId95" Type="http://schemas.openxmlformats.org/officeDocument/2006/relationships/hyperlink" Target="https://www.dinoonline.com.ar/super/categoria?_dyncharset=utf-8&amp;Dy=1&amp;Nty=1&amp;minAutoSuggestInputLength=3&amp;autoSuggestServiceUrl=%2Fassembler%3FassemblerContentCollection%3D%2Fcontent%2FShared%2FAuto-Suggest+Panels%26format%3Djson&amp;searchUrl=%2Fsuper&amp;containerClass=search_rubricator&amp;defaultImage=%2Fimages%2Fno_image_auto_suggest.png&amp;rightNowEnabled=false&amp;Ntt=GUANTE" TargetMode="External"/><Relationship Id="rId160" Type="http://schemas.openxmlformats.org/officeDocument/2006/relationships/hyperlink" Target="http://www.maxiconsumo.com/sucursal_capital/catalogsearch/result/?q=Lavand.%20Esencial%201%20Lt" TargetMode="External"/><Relationship Id="rId165" Type="http://schemas.openxmlformats.org/officeDocument/2006/relationships/hyperlink" Target="http://www.maxiconsumo.com/sucursal_capital/catalogsearch/result/?q=LIMZUL" TargetMode="External"/><Relationship Id="rId181" Type="http://schemas.openxmlformats.org/officeDocument/2006/relationships/hyperlink" Target="https://articulo.mercadolibre.com.ar/MLA-856181514-cif-crema-flores-naranjo-cmicropa-750-grfcoplast-_JM?quantity=1" TargetMode="External"/><Relationship Id="rId186" Type="http://schemas.openxmlformats.org/officeDocument/2006/relationships/hyperlink" Target="http://www.maxiconsumo.com/sucursal_capital/catalogsearch/result/?q=BOLSA%2020X30" TargetMode="External"/><Relationship Id="rId22" Type="http://schemas.openxmlformats.org/officeDocument/2006/relationships/hyperlink" Target="http://www.maxiconsumo.com/sucursal_mendoza/catalogsearch/result/?q=Pap.Hig%20Esencial%20Max%204x80%20Mt" TargetMode="External"/><Relationship Id="rId27" Type="http://schemas.openxmlformats.org/officeDocument/2006/relationships/hyperlink" Target="http://ofitessen.com/product/bolsas-force-negra-45x60-x-30-uni/" TargetMode="External"/><Relationship Id="rId43" Type="http://schemas.openxmlformats.org/officeDocument/2006/relationships/hyperlink" Target="https://www.cotodigital3.com.ar/sitios/cdigi/producto/-talco-perfumado--algabo-doy-200-grm/_/A-00477884-00477884-200" TargetMode="External"/><Relationship Id="rId48" Type="http://schemas.openxmlformats.org/officeDocument/2006/relationships/hyperlink" Target="https://www.dinoonline.com.ar/super/producto/desodorante-dove-clean-confort-roll-on-x-50-ml/_/A-2950952-2950952-s" TargetMode="External"/><Relationship Id="rId64" Type="http://schemas.openxmlformats.org/officeDocument/2006/relationships/hyperlink" Target="http://www.maxiconsumo.com/sucursal_capital/limpieza/cocina/esponjas-fibra-esponjas.html" TargetMode="External"/><Relationship Id="rId69" Type="http://schemas.openxmlformats.org/officeDocument/2006/relationships/hyperlink" Target="http://www.maxiconsumo.com/sucursal_capital/limpieza/pisos-y-superficies/trapos-d-piso-rejillas.html" TargetMode="External"/><Relationship Id="rId113" Type="http://schemas.openxmlformats.org/officeDocument/2006/relationships/hyperlink" Target="https://www.walmart.com.ar/cepillo-multiuso-la-gauchita-1un/p" TargetMode="External"/><Relationship Id="rId118" Type="http://schemas.openxmlformats.org/officeDocument/2006/relationships/hyperlink" Target="https://www.flordepapelera.com.ar/productos/bolsas-de-arranque-de-300-gr-15x25-x-1-unidad/" TargetMode="External"/><Relationship Id="rId134" Type="http://schemas.openxmlformats.org/officeDocument/2006/relationships/hyperlink" Target="https://tienda.algabo.com/productos/shampoo-palta-argan-930ml/" TargetMode="External"/><Relationship Id="rId139" Type="http://schemas.openxmlformats.org/officeDocument/2006/relationships/hyperlink" Target="https://www.jumbo.com.ar/talco-desodorante-algabo-200-gr/p" TargetMode="External"/><Relationship Id="rId80" Type="http://schemas.openxmlformats.org/officeDocument/2006/relationships/hyperlink" Target="https://articulo.mercadolibre.com.ar/MLA-860651455-servilletas-de-papel-descartables-x-1000-unidades-en-caja-_JM" TargetMode="External"/><Relationship Id="rId85" Type="http://schemas.openxmlformats.org/officeDocument/2006/relationships/hyperlink" Target="https://www.dinoonline.com.ar/super/producto/trapo-de-piso-dynex-gris-48x57-cm/_/A-2740205-2740205-s" TargetMode="External"/><Relationship Id="rId150" Type="http://schemas.openxmlformats.org/officeDocument/2006/relationships/hyperlink" Target="https://www.dinoonline.com.ar/super/producto/detergente-ala-plus-aloe-vera-x-750-ml/_/A-2790503-2790503-s" TargetMode="External"/><Relationship Id="rId155" Type="http://schemas.openxmlformats.org/officeDocument/2006/relationships/hyperlink" Target="http://www.maxiconsumo.com/sucursal_capital/catalogsearch/result/?q=Lavavaj%20Esencial%20Hierb%20750%20Cc" TargetMode="External"/><Relationship Id="rId171" Type="http://schemas.openxmlformats.org/officeDocument/2006/relationships/hyperlink" Target="http://www.maxiconsumo.com/sucursal_capital/catalogsearch/result/?q=LEM" TargetMode="External"/><Relationship Id="rId176" Type="http://schemas.openxmlformats.org/officeDocument/2006/relationships/hyperlink" Target="http://www.elcaciquelimpieza.com.ar/es/productos/dt/id/30498/lustramueble-aero-x370c-ori-nasbril" TargetMode="External"/><Relationship Id="rId192" Type="http://schemas.openxmlformats.org/officeDocument/2006/relationships/hyperlink" Target="http://www.maxiconsumo.com/sucursal_capital/catalogsearch/result/?q=BOLSA%2040X60" TargetMode="External"/><Relationship Id="rId197" Type="http://schemas.openxmlformats.org/officeDocument/2006/relationships/hyperlink" Target="https://www.cotodigital3.com.ar/sitios/cdigi/producto/-pano-absorb-multiuso-task-paq-3-uni/_/A-00297963-00297963-200" TargetMode="External"/><Relationship Id="rId12" Type="http://schemas.openxmlformats.org/officeDocument/2006/relationships/hyperlink" Target="http://www.maxiconsumo.com/sucursal_mendoza/catalogsearch/result/?q=odol%2090%20gr" TargetMode="External"/><Relationship Id="rId17" Type="http://schemas.openxmlformats.org/officeDocument/2006/relationships/hyperlink" Target="https://supermercado.carrefour.com.ar/catalogsearch/result/index/?dir=asc&amp;order=price&amp;q=Papel+higi%C3%A9nico+hoja+simple+Carrefour+4+x+30+m." TargetMode="External"/><Relationship Id="rId33" Type="http://schemas.openxmlformats.org/officeDocument/2006/relationships/hyperlink" Target="https://articulo.mercadolibre.com.ar/MLA-752625216-algabo-colonia-x500-inglesa-_JM?quantity=1" TargetMode="External"/><Relationship Id="rId38" Type="http://schemas.openxmlformats.org/officeDocument/2006/relationships/hyperlink" Target="https://www.jumbo.com.ar/crema-para-manos-y-cuerpo-hinds-16/p" TargetMode="External"/><Relationship Id="rId59" Type="http://schemas.openxmlformats.org/officeDocument/2006/relationships/hyperlink" Target="https://www.dinoonline.com.ar/super/producto/lana-de-acero-topsi-x-un/_/A-2780169-2780169-s" TargetMode="External"/><Relationship Id="rId103" Type="http://schemas.openxmlformats.org/officeDocument/2006/relationships/hyperlink" Target="https://www.dinoonline.com.ar/super/producto/escoba-meli-brill-con-capuchon-x-un/_/A-2760122-2760122-s" TargetMode="External"/><Relationship Id="rId108" Type="http://schemas.openxmlformats.org/officeDocument/2006/relationships/hyperlink" Target="http://www.maxiconsumo.com/sucursal_capital/catalogsearch/result/?q=CEPILLO%20PARA%20AUTO" TargetMode="External"/><Relationship Id="rId124" Type="http://schemas.openxmlformats.org/officeDocument/2006/relationships/hyperlink" Target="https://www.papeleratroquelcor.com.ar/bolsa-de-arranque-alta-densidad-35x45-750gr-x-ud---det--2324-009" TargetMode="External"/><Relationship Id="rId129" Type="http://schemas.openxmlformats.org/officeDocument/2006/relationships/hyperlink" Target="http://www.maxiconsumo.com/sucursal_capital/catalogsearch/result/?q=toalla%20femenina" TargetMode="External"/><Relationship Id="rId54" Type="http://schemas.openxmlformats.org/officeDocument/2006/relationships/hyperlink" Target="https://articulo.mercadolibre.com.ar/MLA-769544410-rollos-papel-higienico-4-unidades-por-300-mts-_JM?quantity=1" TargetMode="External"/><Relationship Id="rId70" Type="http://schemas.openxmlformats.org/officeDocument/2006/relationships/hyperlink" Target="https://www.dinoonline.com.ar/super/producto/rejilla-para-auto-dynex-pesada-48x60-cm/_/A-2740204-2740204-s" TargetMode="External"/><Relationship Id="rId75" Type="http://schemas.openxmlformats.org/officeDocument/2006/relationships/hyperlink" Target="http://ofitessen.com/product/secador-roa-goma-negro-30-cm/" TargetMode="External"/><Relationship Id="rId91" Type="http://schemas.openxmlformats.org/officeDocument/2006/relationships/hyperlink" Target="http://www.maxiconsumo.com/sucursal_capital/catalogsearch/result/?q=GUANTE" TargetMode="External"/><Relationship Id="rId96" Type="http://schemas.openxmlformats.org/officeDocument/2006/relationships/hyperlink" Target="https://www.veadigital.com.ar/prod/87623/guantes-plumitas-chico" TargetMode="External"/><Relationship Id="rId140" Type="http://schemas.openxmlformats.org/officeDocument/2006/relationships/hyperlink" Target="https://www.cotodigital3.com.ar/sitios/cdigi/producto/-talco-perfumado--algabo-doy-200-grm/_/A-00477884-00477884-200" TargetMode="External"/><Relationship Id="rId145" Type="http://schemas.openxmlformats.org/officeDocument/2006/relationships/hyperlink" Target="https://www.dinoonline.com.ar/super/producto/limpiador-liquido-nahuel-para-pisos-algodon-x-5-lt/_/A-2750377-2750377-s" TargetMode="External"/><Relationship Id="rId161" Type="http://schemas.openxmlformats.org/officeDocument/2006/relationships/hyperlink" Target="https://www.cotodigital3.com.ar/sitios/cdigi/producto/-lavandina-liquida-ayudin------botella-1-l/_/A-00005555-00005555-200" TargetMode="External"/><Relationship Id="rId166" Type="http://schemas.openxmlformats.org/officeDocument/2006/relationships/hyperlink" Target="https://www.cotodigital3.com.ar/sitios/cdigi/producto/-jabon-en-polvo-limzul-matic-paquete-800-gr/_/A-00267091-00267091-200" TargetMode="External"/><Relationship Id="rId182" Type="http://schemas.openxmlformats.org/officeDocument/2006/relationships/hyperlink" Target="https://www.cotodigital3.com.ar/sitios/cdigi/producto/-limpcremoso-orig-c-microp-cif-bot-750-grm/_/A-00253805-00253805-200" TargetMode="External"/><Relationship Id="rId187" Type="http://schemas.openxmlformats.org/officeDocument/2006/relationships/hyperlink" Target="https://dixlimpieza.com/tienda/dix-bolsa-20-x-30-en-rollo-de-690-grs/" TargetMode="External"/><Relationship Id="rId1" Type="http://schemas.openxmlformats.org/officeDocument/2006/relationships/hyperlink" Target="http://www.maxiconsumo.com/sucursal_mendoza/catalogsearch/result/?q=Lavand.%20Esencial%202%20Lt" TargetMode="External"/><Relationship Id="rId6" Type="http://schemas.openxmlformats.org/officeDocument/2006/relationships/hyperlink" Target="https://supermercado.carrefour.com.ar/perfumeria/jabones.html?ec_marca=8626" TargetMode="External"/><Relationship Id="rId23" Type="http://schemas.openxmlformats.org/officeDocument/2006/relationships/hyperlink" Target="https://supermercado.carrefour.com.ar/catalogsearch/result/?q=CARREFOUR++Papel+higi%C3%A9nico+hoja+simple+Carrefour+4+x+80+m." TargetMode="External"/><Relationship Id="rId28" Type="http://schemas.openxmlformats.org/officeDocument/2006/relationships/hyperlink" Target="https://www.dinoonline.com.ar/super/producto/bolsas-para-residuos-profapack-45-x-60-cm-x-10-un/_/A-3020121-3020121-s" TargetMode="External"/><Relationship Id="rId49" Type="http://schemas.openxmlformats.org/officeDocument/2006/relationships/hyperlink" Target="http://www.maxiconsumo.com/sucursal_capital/catalogsearch/result/?q=Ant.Fem%20Dove%20Rol.Pow.S.%2050%20Gr" TargetMode="External"/><Relationship Id="rId114" Type="http://schemas.openxmlformats.org/officeDocument/2006/relationships/hyperlink" Target="https://articulo.mercadolibre.com.ar/MLA-791355455-secador-de-piso-de-goma-con-cabo-metalico-30cm-condor-_JM?searchVariation=38477735697&amp;quantity=1&amp;variation=38477735697" TargetMode="External"/><Relationship Id="rId119" Type="http://schemas.openxmlformats.org/officeDocument/2006/relationships/hyperlink" Target="http://libreriasvangogh.com/index.php?route=product/product&amp;path=20530&amp;product_id=2543" TargetMode="External"/><Relationship Id="rId44" Type="http://schemas.openxmlformats.org/officeDocument/2006/relationships/hyperlink" Target="https://www.jumbo.com.ar/talco-desodorante-algabo-200-gr/p" TargetMode="External"/><Relationship Id="rId60" Type="http://schemas.openxmlformats.org/officeDocument/2006/relationships/hyperlink" Target="http://www.maxiconsumo.com/sucursal_capital/limpieza/pisos-y-superficies/trapos-d-piso-rejillas.html" TargetMode="External"/><Relationship Id="rId65" Type="http://schemas.openxmlformats.org/officeDocument/2006/relationships/hyperlink" Target="http://ofitessen.com/product/lana-de-acero-make-x-10-uni-x-43-g/" TargetMode="External"/><Relationship Id="rId81" Type="http://schemas.openxmlformats.org/officeDocument/2006/relationships/hyperlink" Target="http://www.maxiconsumo.com/sucursal_capital/catalogsearch/result/?q=sopapa" TargetMode="External"/><Relationship Id="rId86" Type="http://schemas.openxmlformats.org/officeDocument/2006/relationships/hyperlink" Target="https://www.veadigital.com.ar/prod/160673/trapo-de-piso-vea-gris--bck-1-un" TargetMode="External"/><Relationship Id="rId130" Type="http://schemas.openxmlformats.org/officeDocument/2006/relationships/hyperlink" Target="https://www.siemprefarmacias.com.ar/producto/shampoo-suave-x-930-ml/151" TargetMode="External"/><Relationship Id="rId135" Type="http://schemas.openxmlformats.org/officeDocument/2006/relationships/hyperlink" Target="https://articulo.mercadolibre.com.ar/MLA-839197035-shampoo-le-sancy-profesional-unilever-5-lts-_JM?quantity=1" TargetMode="External"/><Relationship Id="rId151" Type="http://schemas.openxmlformats.org/officeDocument/2006/relationships/hyperlink" Target="https://www.cotodigital3.com.ar/sitios/cdigi/producto/-detergente-querubin-aloe-botella-750-ml/_/A-00135601-00135601-200" TargetMode="External"/><Relationship Id="rId156" Type="http://schemas.openxmlformats.org/officeDocument/2006/relationships/hyperlink" Target="https://www.dinoonline.com.ar/super/producto/suavizante-para-ropa-gigante-capullos-de-viloetas-x-900-ml/_/A-2800053-2800053-s" TargetMode="External"/><Relationship Id="rId177" Type="http://schemas.openxmlformats.org/officeDocument/2006/relationships/hyperlink" Target="https://www.dinoonline.com.ar/super/producto/limpiador-glade-para-pisos-floral-x-4-lt/_/A-2750443-2750443-s" TargetMode="External"/><Relationship Id="rId198" Type="http://schemas.openxmlformats.org/officeDocument/2006/relationships/printerSettings" Target="../printerSettings/printerSettings1.bin"/><Relationship Id="rId172" Type="http://schemas.openxmlformats.org/officeDocument/2006/relationships/hyperlink" Target="https://articulo.mercadolibre.com.ar/MLA-725167854-espuma-limpiadora-lem-aerosol-400-cc-_JM?quantity=1" TargetMode="External"/><Relationship Id="rId193" Type="http://schemas.openxmlformats.org/officeDocument/2006/relationships/hyperlink" Target="https://articulo.mercadolibre.com.ar/MLA-848364937-rollo-de-bolsa-de-arranque-40x60-cm-materia-prima-virgen-_JM?quantity=1" TargetMode="External"/><Relationship Id="rId13" Type="http://schemas.openxmlformats.org/officeDocument/2006/relationships/hyperlink" Target="https://www.cotodigital3.com.ar/sitios/cdigi/browse/brand-odol/_/N-1n6v2fd?Dy=1&amp;Nf=product.endDate%7CGTEQ%2B1.5935616E12%7C%7Cproduct.startDate%7CLTEQ%2B1.5935616E12&amp;Nr=AND(product.sDisp_200%3A1004%2Cproduct.language%3Aespa%C3%B1ol%2COR(product.siteId%3ACotoDigital))" TargetMode="External"/><Relationship Id="rId18" Type="http://schemas.openxmlformats.org/officeDocument/2006/relationships/hyperlink" Target="http://www.maxiconsumo.com/sucursal_mendoza/catalogsearch/result/?q=Desinf.%20Lysoform%20Air.Mont%20360%20Cc" TargetMode="External"/><Relationship Id="rId39" Type="http://schemas.openxmlformats.org/officeDocument/2006/relationships/hyperlink" Target="https://www.dinoonline.com.ar/super/producto/antitranspirante-axe-men-apollo-x-152-ml/_/A-2951384-2951384-s" TargetMode="External"/><Relationship Id="rId109" Type="http://schemas.openxmlformats.org/officeDocument/2006/relationships/hyperlink" Target="https://articulo.mercadolibre.com.ar/MLA-813348610-cepillo-de-mano-lava-auto-calabro-cp222-_JM?quantity=1" TargetMode="External"/><Relationship Id="rId34" Type="http://schemas.openxmlformats.org/officeDocument/2006/relationships/hyperlink" Target="https://www.walmart.com.ar/colonia-ambre-algabo-500ml/p" TargetMode="External"/><Relationship Id="rId50" Type="http://schemas.openxmlformats.org/officeDocument/2006/relationships/hyperlink" Target="https://www.cotodigital3.com.ar/sitios/cdigi/producto/-desodorante-antitraspirante-dove-invisible-dry-roll-on-50-cc/_/A-00197872-00197872-200" TargetMode="External"/><Relationship Id="rId55" Type="http://schemas.openxmlformats.org/officeDocument/2006/relationships/hyperlink" Target="http://www.elcaciquelimpieza.com.ar/es/productos/dt/id/30317/papel-hig-4u-300m-c-grande---blanco" TargetMode="External"/><Relationship Id="rId76" Type="http://schemas.openxmlformats.org/officeDocument/2006/relationships/hyperlink" Target="https://www.walmart.com.ar/secador-de-goma-ascar-xlimp-2/p" TargetMode="External"/><Relationship Id="rId97" Type="http://schemas.openxmlformats.org/officeDocument/2006/relationships/hyperlink" Target="https://www.veadigital.com.ar/prod/87622/guantes-plumitas-mediano" TargetMode="External"/><Relationship Id="rId104" Type="http://schemas.openxmlformats.org/officeDocument/2006/relationships/hyperlink" Target="https://www.veadigital.com.ar/prod/91439/escoba-vengut-bodeguera-tipo-bodeguera-sin-atributo-sin-atributo" TargetMode="External"/><Relationship Id="rId120" Type="http://schemas.openxmlformats.org/officeDocument/2006/relationships/hyperlink" Target="http://www.tupapelera.com/productos/bolsa-de-arranque-25x35-cm-750-grs/" TargetMode="External"/><Relationship Id="rId125" Type="http://schemas.openxmlformats.org/officeDocument/2006/relationships/hyperlink" Target="https://papelerajb.com/producto/35-x-45-cm-arranque-750-grs/" TargetMode="External"/><Relationship Id="rId141" Type="http://schemas.openxmlformats.org/officeDocument/2006/relationships/hyperlink" Target="http://www.tupapelera.com/productos/papel-higienico-jumbo-keep-300-m/" TargetMode="External"/><Relationship Id="rId146" Type="http://schemas.openxmlformats.org/officeDocument/2006/relationships/hyperlink" Target="http://ofitessen.com/product/desodorante-p-pisos-eco-cherry-x-5l/" TargetMode="External"/><Relationship Id="rId167" Type="http://schemas.openxmlformats.org/officeDocument/2006/relationships/hyperlink" Target="https://www.dinoonline.com.ar/super/producto/jabon-en-polvo-granby-matic-lavado-total-x-800-gr/_/A-2841208-2841208-s" TargetMode="External"/><Relationship Id="rId188" Type="http://schemas.openxmlformats.org/officeDocument/2006/relationships/hyperlink" Target="https://articulo.mercadolibre.com.ar/MLA-709119723-bolsa-arranque-corte-verduleria-20x30-x-750-gr-_JM?quantity=1" TargetMode="External"/><Relationship Id="rId7" Type="http://schemas.openxmlformats.org/officeDocument/2006/relationships/hyperlink" Target="http://www.maxiconsumo.com/sucursal_mendoza/catalogsearch/result/?q=Maquina%20Bic%20Twin" TargetMode="External"/><Relationship Id="rId71" Type="http://schemas.openxmlformats.org/officeDocument/2006/relationships/hyperlink" Target="https://www.walmart.com.ar/trapo-piso-blanco-great-value-47-x-50-cm/p" TargetMode="External"/><Relationship Id="rId92" Type="http://schemas.openxmlformats.org/officeDocument/2006/relationships/hyperlink" Target="http://www.maxiconsumo.com/sucursal_capital/catalogsearch/result/?q=GUANTE" TargetMode="External"/><Relationship Id="rId162" Type="http://schemas.openxmlformats.org/officeDocument/2006/relationships/hyperlink" Target="https://www.dinoonline.com.ar/super/producto/jabon-en-polvo-limzul-clasico-matic-x-400-gr/_/A-2841467-2841467-s" TargetMode="External"/><Relationship Id="rId183" Type="http://schemas.openxmlformats.org/officeDocument/2006/relationships/hyperlink" Target="http://www.maxiconsumo.com/sucursal_capital/catalogsearch/result/?q=BOLSA%2060X90" TargetMode="External"/><Relationship Id="rId2" Type="http://schemas.openxmlformats.org/officeDocument/2006/relationships/hyperlink" Target="https://www.cotodigital3.com.ar/sitios/cdigi/producto/-lavandina--odex-bid-2-ltr/_/A-00485425-00485425-200" TargetMode="External"/><Relationship Id="rId29" Type="http://schemas.openxmlformats.org/officeDocument/2006/relationships/hyperlink" Target="http://www.elcaciquelimpieza.com.ar/es/productos/dt/id/29909/bolsa-resid-45x60-50u-30mic--verdes" TargetMode="External"/><Relationship Id="rId24" Type="http://schemas.openxmlformats.org/officeDocument/2006/relationships/hyperlink" Target="http://www.maxiconsumo.com/sucursal_mendoza/catalogsearch/result/?q=dispenser" TargetMode="External"/><Relationship Id="rId40" Type="http://schemas.openxmlformats.org/officeDocument/2006/relationships/hyperlink" Target="http://www.maxiconsumo.com/sucursal_capital/catalogsearch/result/?q=AXE" TargetMode="External"/><Relationship Id="rId45" Type="http://schemas.openxmlformats.org/officeDocument/2006/relationships/hyperlink" Target="http://www.maxiconsumo.com/sucursal_capital/catalogsearch/result/?q=ACONDICIONADOR%20SUAVE" TargetMode="External"/><Relationship Id="rId66" Type="http://schemas.openxmlformats.org/officeDocument/2006/relationships/hyperlink" Target="http://www.maxiconsumo.com/sucursal_capital/limpieza/pisos-y-superficies/trapos-d-piso-rejillas.html" TargetMode="External"/><Relationship Id="rId87" Type="http://schemas.openxmlformats.org/officeDocument/2006/relationships/hyperlink" Target="http://www.maxiconsumo.com/sucursal_capital/catalogsearch/result/?q=ESPONJA" TargetMode="External"/><Relationship Id="rId110" Type="http://schemas.openxmlformats.org/officeDocument/2006/relationships/hyperlink" Target="https://articulo.mercadolibre.com.ar/MLA-840552018-cepillo-para-auto-lava-auto-suave-mapuche-mayorista-limpieza-_JM?quantity=1" TargetMode="External"/><Relationship Id="rId115" Type="http://schemas.openxmlformats.org/officeDocument/2006/relationships/hyperlink" Target="https://articulo.mercadolibre.com.ar/MLA-780713483-secador-de-piso-doble-goma-50cms-con-cabo-sanremo-_JM?searchVariation=35165090940&amp;quantity=1&amp;variation=35165090940" TargetMode="External"/><Relationship Id="rId131" Type="http://schemas.openxmlformats.org/officeDocument/2006/relationships/hyperlink" Target="https://www.dinoonline.com.ar/super/producto/toalla-femenina-doncella-normal-con-alas-sin-perfume-x-8-un/_/A-2940314-2940314-s" TargetMode="External"/><Relationship Id="rId136" Type="http://schemas.openxmlformats.org/officeDocument/2006/relationships/hyperlink" Target="https://articulo.mercadolibre.com.ar/MLA-614101756-shampoo-para-cabellos-normales-ph-neutro-x-5-lts-_JM?quantity=1&amp;variation=59534812933&amp;onAttributesExp=true" TargetMode="External"/><Relationship Id="rId157" Type="http://schemas.openxmlformats.org/officeDocument/2006/relationships/hyperlink" Target="http://www.maxiconsumo.com/sucursal_capital/catalogsearch/result/?q=Enj.%20Esencial%20Fres.Silv.%20900%20Cc" TargetMode="External"/><Relationship Id="rId178" Type="http://schemas.openxmlformats.org/officeDocument/2006/relationships/hyperlink" Target="http://www.maxiconsumo.com/sucursal_capital/catalogsearch/result/?q=Limp.%20Glade%20Floral%204%20Lt" TargetMode="External"/><Relationship Id="rId61" Type="http://schemas.openxmlformats.org/officeDocument/2006/relationships/hyperlink" Target="http://ofitessen.com/product/franela-mr-trapo-40x50-premium/" TargetMode="External"/><Relationship Id="rId82" Type="http://schemas.openxmlformats.org/officeDocument/2006/relationships/hyperlink" Target="https://www.walmart.com.ar/sopapa-de-goma-xlimp/p" TargetMode="External"/><Relationship Id="rId152" Type="http://schemas.openxmlformats.org/officeDocument/2006/relationships/hyperlink" Target="http://www.maxiconsumo.com/sucursal_capital/catalogsearch/result/?q=Lavavaj%20Esencial%20Hierb%20750%20Cc" TargetMode="External"/><Relationship Id="rId173" Type="http://schemas.openxmlformats.org/officeDocument/2006/relationships/hyperlink" Target="http://ofitessen.com/product/lem-espuma-limpiadora-en-aerosol/" TargetMode="External"/><Relationship Id="rId194" Type="http://schemas.openxmlformats.org/officeDocument/2006/relationships/hyperlink" Target="https://articulo.mercadolibre.com.ar/MLA-861351505-bolsa-arranque-ad-40x60-bobina-x-750gr-_JM?quantity=1" TargetMode="External"/><Relationship Id="rId19" Type="http://schemas.openxmlformats.org/officeDocument/2006/relationships/hyperlink" Target="https://www.dinoonline.com.ar/super/producto/desinfectante-de-ambiente-lysoform-original-aerosol-x-360-cc/_/A-2811109-2811109-s" TargetMode="External"/><Relationship Id="rId14" Type="http://schemas.openxmlformats.org/officeDocument/2006/relationships/hyperlink" Target="https://www.veadigital.com.ar/prod/453655/crema-dental-odol-dientes-blancos-90-gr" TargetMode="External"/><Relationship Id="rId30" Type="http://schemas.openxmlformats.org/officeDocument/2006/relationships/hyperlink" Target="http://ofitessen.com/product/bolsas-force-negra-45x60-x-30-uni/" TargetMode="External"/><Relationship Id="rId35" Type="http://schemas.openxmlformats.org/officeDocument/2006/relationships/hyperlink" Target="https://www.anikashop.com.ar/algabo-colonia-x500-ambre" TargetMode="External"/><Relationship Id="rId56" Type="http://schemas.openxmlformats.org/officeDocument/2006/relationships/hyperlink" Target="http://ofitessen.com/product/elite-pap-hig-300m-x4u-cono-chico-6113/" TargetMode="External"/><Relationship Id="rId77" Type="http://schemas.openxmlformats.org/officeDocument/2006/relationships/hyperlink" Target="https://www.walmart.com.ar/secador-de-goma-ascar-xlimp/p" TargetMode="External"/><Relationship Id="rId100" Type="http://schemas.openxmlformats.org/officeDocument/2006/relationships/hyperlink" Target="https://www.dinoonline.com.ar/super/producto/mopa-patito-x-un/_/A-2760622-2760622-s" TargetMode="External"/><Relationship Id="rId105" Type="http://schemas.openxmlformats.org/officeDocument/2006/relationships/hyperlink" Target="https://articulo.mercadolibre.com.ar/MLA-865234161-escoba-tgalponera-5-hilos-c-cabo-precio-unit-x-12unidades-_JM" TargetMode="External"/><Relationship Id="rId126" Type="http://schemas.openxmlformats.org/officeDocument/2006/relationships/hyperlink" Target="https://www.veadigital.com.ar/prod/187630/cepillo-dental-kolynos-doctor-medio-2-u" TargetMode="External"/><Relationship Id="rId147" Type="http://schemas.openxmlformats.org/officeDocument/2006/relationships/hyperlink" Target="https://www.dinoonline.com.ar/super/producto/desodorante-de-ambiente-glade-antitabaco-aerosol-x-360-ml/_/A-2811131-2811131-s" TargetMode="External"/><Relationship Id="rId168" Type="http://schemas.openxmlformats.org/officeDocument/2006/relationships/hyperlink" Target="https://www.dinoonline.com.ar/super/producto/jabon-en-polvo-drive-matic-rosas-y-lilas-x-10-kg/_/A-2841661-2841661-s" TargetMode="External"/><Relationship Id="rId8" Type="http://schemas.openxmlformats.org/officeDocument/2006/relationships/hyperlink" Target="https://supermercado.carrefour.com.ar/catalogsearch/result/?q=Maquina+de+afeitar+Bic+Comfort+twin+pack+x+10+un." TargetMode="External"/><Relationship Id="rId51" Type="http://schemas.openxmlformats.org/officeDocument/2006/relationships/hyperlink" Target="http://www.maxiconsumo.com/sucursal_capital/catalogsearch/result/?q=Jab.Liq%20Algabo%20Floral%20D/P%20300%20Ml" TargetMode="External"/><Relationship Id="rId72" Type="http://schemas.openxmlformats.org/officeDocument/2006/relationships/hyperlink" Target="http://www.maxiconsumo.com/sucursal_capital/limpieza/pisos-y-superficies/secadores-y-sopapas.html" TargetMode="External"/><Relationship Id="rId93" Type="http://schemas.openxmlformats.org/officeDocument/2006/relationships/hyperlink" Target="https://www.dinoonline.com.ar/super/categoria?_dyncharset=utf-8&amp;Dy=1&amp;Nty=1&amp;minAutoSuggestInputLength=3&amp;autoSuggestServiceUrl=%2Fassembler%3FassemblerContentCollection%3D%2Fcontent%2FShared%2FAuto-Suggest+Panels%26format%3Djson&amp;searchUrl=%2Fsuper&amp;containerClass=search_rubricator&amp;defaultImage=%2Fimages%2Fno_image_auto_suggest.png&amp;rightNowEnabled=false&amp;Ntt=GUANTE" TargetMode="External"/><Relationship Id="rId98" Type="http://schemas.openxmlformats.org/officeDocument/2006/relationships/hyperlink" Target="https://www.veadigital.com.ar/prod/87625/guantes-plumitas-grande" TargetMode="External"/><Relationship Id="rId121" Type="http://schemas.openxmlformats.org/officeDocument/2006/relationships/hyperlink" Target="https://www.papeleratroquelcor.com.ar/bolsa-de-arranque-alta-densidad-25x35-750gr-x-ud---det--2324-005" TargetMode="External"/><Relationship Id="rId142" Type="http://schemas.openxmlformats.org/officeDocument/2006/relationships/hyperlink" Target="https://articulo.mercadolibre.com.ar/MLA-821373452-papel-higienico-elegante-premium-300mts-8-rollos-cchico-scm-_JM?quantity=1" TargetMode="External"/><Relationship Id="rId163" Type="http://schemas.openxmlformats.org/officeDocument/2006/relationships/hyperlink" Target="http://www.maxiconsumo.com/sucursal_capital/catalogsearch/result/?q=JABON%20POLVO%20400" TargetMode="External"/><Relationship Id="rId184" Type="http://schemas.openxmlformats.org/officeDocument/2006/relationships/hyperlink" Target="https://dixlimpieza.com/tienda/you-bolsas-consorcio-verdes-ecologicas-60-x-90/" TargetMode="External"/><Relationship Id="rId189" Type="http://schemas.openxmlformats.org/officeDocument/2006/relationships/hyperlink" Target="https://dixlimpieza.com/tienda/rapibol-bolsa-camiseta-50-x-60-100-bolsas/" TargetMode="External"/><Relationship Id="rId3" Type="http://schemas.openxmlformats.org/officeDocument/2006/relationships/hyperlink" Target="https://www.veadigital.com.ar/prod/523830/lavandina-odex-2-lt" TargetMode="External"/><Relationship Id="rId25" Type="http://schemas.openxmlformats.org/officeDocument/2006/relationships/hyperlink" Target="https://articulo.mercadolibre.com.ar/MLA-808583324-dispenser-para-alcohol-en-gel-jabon-shampoo-excelente-calidad-_JM?quantity=1" TargetMode="External"/><Relationship Id="rId46" Type="http://schemas.openxmlformats.org/officeDocument/2006/relationships/hyperlink" Target="https://www.dinoonline.com.ar/super/producto/acondicionador-suave-aloe-vera-x-930-ml/_/A-2915846-2915846-s" TargetMode="External"/><Relationship Id="rId67" Type="http://schemas.openxmlformats.org/officeDocument/2006/relationships/hyperlink" Target="https://www.dinoonline.com.ar/super/producto/pano-dynex-cocina-pesada-35x40-cm-x-un/_/A-2740202-2740202-s" TargetMode="External"/><Relationship Id="rId116" Type="http://schemas.openxmlformats.org/officeDocument/2006/relationships/hyperlink" Target="https://articulo.mercadolibre.com.ar/MLA-855981518-secador-de-piso-plastico-novica-ballena-40-cm-_JM?quantity=1&amp;variation=56052852386" TargetMode="External"/><Relationship Id="rId137" Type="http://schemas.openxmlformats.org/officeDocument/2006/relationships/hyperlink" Target="https://articulo.mercadolibre.com.ar/MLA-774475394-shampoo-neutro-x-5-lts-elevacion-_JM?quantity=1" TargetMode="External"/><Relationship Id="rId158" Type="http://schemas.openxmlformats.org/officeDocument/2006/relationships/hyperlink" Target="https://www.cotodigital3.com.ar/sitios/cdigi/producto/-enjuagropa-celeste-woody-doy-900-cmq/_/A-00084223-00084223-200" TargetMode="External"/><Relationship Id="rId20" Type="http://schemas.openxmlformats.org/officeDocument/2006/relationships/hyperlink" Target="https://www.walmart.com.ar/desinfectante-aerosol-lysoform-360-ml/p" TargetMode="External"/><Relationship Id="rId41" Type="http://schemas.openxmlformats.org/officeDocument/2006/relationships/hyperlink" Target="https://www.veadigital.com.ar/prod/462242/desodorante-axe-apollo-150-ml" TargetMode="External"/><Relationship Id="rId62" Type="http://schemas.openxmlformats.org/officeDocument/2006/relationships/hyperlink" Target="https://www.dinoonline.com.ar/super/producto/franela-romyl-de-limpieza-50x40-cm/_/A-2740163-2740163-s" TargetMode="External"/><Relationship Id="rId83" Type="http://schemas.openxmlformats.org/officeDocument/2006/relationships/hyperlink" Target="https://www.veadigital.com.ar/prod/429765/sopapa-ananias-x-un-10-cm-s-e-un-1" TargetMode="External"/><Relationship Id="rId88" Type="http://schemas.openxmlformats.org/officeDocument/2006/relationships/hyperlink" Target="https://www.dinoonline.com.ar/super/producto/esponja-brilhus-multiuso-x-un/_/A-2780177-2780177-s" TargetMode="External"/><Relationship Id="rId111" Type="http://schemas.openxmlformats.org/officeDocument/2006/relationships/hyperlink" Target="http://www.maxiconsumo.com/sucursal_capital/catalogsearch/result/?q=PA%C3%91O%20ABSORBENTE" TargetMode="External"/><Relationship Id="rId132" Type="http://schemas.openxmlformats.org/officeDocument/2006/relationships/hyperlink" Target="https://www.veadigital.com.ar/prod/450261/shampoo-suave-naturals-miel-y-almendras-930-ml" TargetMode="External"/><Relationship Id="rId153" Type="http://schemas.openxmlformats.org/officeDocument/2006/relationships/hyperlink" Target="https://www.dinoonline.com.ar/super/producto/detergente-ala-plus-aloe-vera-x-750-ml/_/A-2790503-2790503-s" TargetMode="External"/><Relationship Id="rId174" Type="http://schemas.openxmlformats.org/officeDocument/2006/relationships/hyperlink" Target="https://articulo.mercadolibre.com.ar/MLA-846818853-lustramuebles-en-aerosol-facilim-_JM" TargetMode="External"/><Relationship Id="rId179" Type="http://schemas.openxmlformats.org/officeDocument/2006/relationships/hyperlink" Target="https://www.cotodigital3.com.ar/sitios/cdigi/producto/-limpiador-poett-primavera-lib-enjg-bot-4-lt/_/A-00269022-00269022-200" TargetMode="External"/><Relationship Id="rId195" Type="http://schemas.openxmlformats.org/officeDocument/2006/relationships/hyperlink" Target="https://www.dinoonline.com.ar/super/producto/pano-ballerina-multiuso-40x38-cm-x-3-un/_/A-2740021-2740021-s" TargetMode="External"/><Relationship Id="rId190" Type="http://schemas.openxmlformats.org/officeDocument/2006/relationships/hyperlink" Target="https://articulo.mercadolibre.com.ar/MLA-612557788-bolsas-camiseta-50x60-_JM?quantity=1" TargetMode="External"/><Relationship Id="rId15" Type="http://schemas.openxmlformats.org/officeDocument/2006/relationships/hyperlink" Target="http://www.maxiconsumo.com/sucursal_mendoza/catalogsearch/result/?q=Pap.Hig%20Esencial%20Nat%204x30%20Mt" TargetMode="External"/><Relationship Id="rId36" Type="http://schemas.openxmlformats.org/officeDocument/2006/relationships/hyperlink" Target="http://www.maxiconsumo.com/sucursal_capital/catalogsearch/result/?q=HINDS" TargetMode="External"/><Relationship Id="rId57" Type="http://schemas.openxmlformats.org/officeDocument/2006/relationships/hyperlink" Target="http://www.maxiconsumo.com/sucursal_capital/limpieza/cocina/esponjas-fibra-esponjas.html" TargetMode="External"/><Relationship Id="rId106" Type="http://schemas.openxmlformats.org/officeDocument/2006/relationships/hyperlink" Target="https://articulo.mercadolibre.com.ar/MLA-781996717-escobas-de-guinea-galponeras-_JM" TargetMode="External"/><Relationship Id="rId127" Type="http://schemas.openxmlformats.org/officeDocument/2006/relationships/hyperlink" Target="https://supermercado.carrefour.com.ar/catalogsearch/result/?q=2LIFE" TargetMode="External"/><Relationship Id="rId10" Type="http://schemas.openxmlformats.org/officeDocument/2006/relationships/hyperlink" Target="http://www.maxiconsumo.com/sucursal_mendoza/catalogsearch/result/?q=jabon%20blanco" TargetMode="External"/><Relationship Id="rId31" Type="http://schemas.openxmlformats.org/officeDocument/2006/relationships/hyperlink" Target="https://www.dinoonline.com.ar/super/producto/bolsas-para-residuos-profapack-45-x-60-cm-x-10-un/_/A-3020121-3020121-s" TargetMode="External"/><Relationship Id="rId52" Type="http://schemas.openxmlformats.org/officeDocument/2006/relationships/hyperlink" Target="https://www.cotodigital3.com.ar/sitios/cdigi/producto/-jabon-liquido-citrus-splash-algabo-doy-300-ml/_/A-00475570-00475570-200" TargetMode="External"/><Relationship Id="rId73" Type="http://schemas.openxmlformats.org/officeDocument/2006/relationships/hyperlink" Target="http://www.maxiconsumo.com/sucursal_capital/limpieza/pisos-y-superficies/secadores-y-sopapas.html" TargetMode="External"/><Relationship Id="rId78" Type="http://schemas.openxmlformats.org/officeDocument/2006/relationships/hyperlink" Target="https://articulo.mercadolibre.com.ar/MLA-834470329-cajas-de-servilletas-1000-unidades-_JM?quantity=1" TargetMode="External"/><Relationship Id="rId94" Type="http://schemas.openxmlformats.org/officeDocument/2006/relationships/hyperlink" Target="https://www.dinoonline.com.ar/super/categoria?_dyncharset=utf-8&amp;Dy=1&amp;Nty=1&amp;minAutoSuggestInputLength=3&amp;autoSuggestServiceUrl=%2Fassembler%3FassemblerContentCollection%3D%2Fcontent%2FShared%2FAuto-Suggest+Panels%26format%3Djson&amp;searchUrl=%2Fsuper&amp;containerClass=search_rubricator&amp;defaultImage=%2Fimages%2Fno_image_auto_suggest.png&amp;rightNowEnabled=false&amp;Ntt=GUANTE" TargetMode="External"/><Relationship Id="rId99" Type="http://schemas.openxmlformats.org/officeDocument/2006/relationships/hyperlink" Target="http://www.maxiconsumo.com/sucursal_capital/catalogsearch/result/?q=MOPA" TargetMode="External"/><Relationship Id="rId101" Type="http://schemas.openxmlformats.org/officeDocument/2006/relationships/hyperlink" Target="https://www.cotodigital3.com.ar/sitios/cdigi/producto/-mopa-rep-super-valena-bol-1-uni/_/A-00462014-00462014-200" TargetMode="External"/><Relationship Id="rId122" Type="http://schemas.openxmlformats.org/officeDocument/2006/relationships/hyperlink" Target="https://papelerajb.com/producto/25-x-35-cm-arranque-750-grs/" TargetMode="External"/><Relationship Id="rId143" Type="http://schemas.openxmlformats.org/officeDocument/2006/relationships/hyperlink" Target="https://www.limpionline.com/alto-metraje/609-papel-higienico-elite-jumbo-cono-grande-300-mts-x-4-un-6112.html" TargetMode="External"/><Relationship Id="rId148" Type="http://schemas.openxmlformats.org/officeDocument/2006/relationships/hyperlink" Target="http://www.maxiconsumo.com/sucursal_capital/catalogsearch/result/?q=DESODORANTE%20AEROSOL%20360" TargetMode="External"/><Relationship Id="rId164" Type="http://schemas.openxmlformats.org/officeDocument/2006/relationships/hyperlink" Target="https://www.cotodigital3.com.ar/sitios/cdigi/producto/-jabon-en-polvo-lavado-matic-zorro-bsa-400-grm/_/A-00490197-00490197-200" TargetMode="External"/><Relationship Id="rId169" Type="http://schemas.openxmlformats.org/officeDocument/2006/relationships/hyperlink" Target="https://dixlimpieza.com/tienda/ala-jabon-en-polvo-matic-x-10-kg/" TargetMode="External"/><Relationship Id="rId185" Type="http://schemas.openxmlformats.org/officeDocument/2006/relationships/hyperlink" Target="https://articulo.mercadolibre.com.ar/MLA-834641638-bolsa-negra-residuos-basura-60x90-30-micrones-500-unidades-_JM?searchVariation=49239174880&amp;quantity=1&amp;variation=49239174880" TargetMode="External"/><Relationship Id="rId4" Type="http://schemas.openxmlformats.org/officeDocument/2006/relationships/hyperlink" Target="https://www.cotodigital3.com.ar/sitios/cdigi/producto/-jabon-relax-ylang-y--duc-paq-110-grm/_/A-00491812-00491812-200" TargetMode="External"/><Relationship Id="rId9" Type="http://schemas.openxmlformats.org/officeDocument/2006/relationships/hyperlink" Target="https://www.cotodigital3.com.ar/sitios/cdigi/producto/-maquina-de-afeitar-bic-confort-2-paquete-10-unidades/_/A-00194348-00194348-200" TargetMode="External"/><Relationship Id="rId180" Type="http://schemas.openxmlformats.org/officeDocument/2006/relationships/hyperlink" Target="http://www.maxiconsumo.com/sucursal_capital/catalogsearch/result/?q=Limp.%20Cif%20Crem.Naranj%20750%20Cc" TargetMode="External"/><Relationship Id="rId26" Type="http://schemas.openxmlformats.org/officeDocument/2006/relationships/hyperlink" Target="https://limpiezaonline.com.ar/producto/dispenser-para-jabon-liquidoalcohol-en-gel-para-manos-de-b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7"/>
  <sheetViews>
    <sheetView tabSelected="1" zoomScale="80" zoomScaleNormal="80" workbookViewId="0">
      <selection activeCell="A50" sqref="A50"/>
    </sheetView>
  </sheetViews>
  <sheetFormatPr baseColWidth="10" defaultRowHeight="15"/>
  <cols>
    <col min="1" max="1" width="3.28515625" customWidth="1"/>
    <col min="2" max="2" width="14.85546875" customWidth="1"/>
    <col min="3" max="3" width="39" customWidth="1"/>
    <col min="4" max="4" width="16.5703125" bestFit="1" customWidth="1"/>
    <col min="5" max="5" width="13.85546875" bestFit="1" customWidth="1"/>
    <col min="6" max="6" width="9.42578125" bestFit="1" customWidth="1"/>
    <col min="7" max="7" width="13.42578125" bestFit="1" customWidth="1"/>
    <col min="8" max="8" width="13.42578125" customWidth="1"/>
    <col min="9" max="9" width="19" customWidth="1"/>
    <col min="10" max="10" width="14.7109375" bestFit="1" customWidth="1"/>
    <col min="11" max="11" width="20.7109375" customWidth="1"/>
    <col min="12" max="12" width="14.140625" customWidth="1"/>
    <col min="13" max="13" width="19.140625" customWidth="1"/>
    <col min="14" max="14" width="19.7109375" customWidth="1"/>
  </cols>
  <sheetData>
    <row r="3" spans="1:15" ht="15" customHeight="1">
      <c r="B3" s="33" t="s">
        <v>33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" customHeight="1">
      <c r="B4" s="31" t="s">
        <v>32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4"/>
      <c r="O4" s="1"/>
    </row>
    <row r="5" spans="1:15" ht="45">
      <c r="B5" s="2" t="s">
        <v>0</v>
      </c>
      <c r="C5" s="2" t="s">
        <v>1</v>
      </c>
      <c r="D5" s="2" t="s">
        <v>3</v>
      </c>
      <c r="E5" s="2" t="s">
        <v>2</v>
      </c>
      <c r="F5" s="2" t="s">
        <v>4</v>
      </c>
      <c r="G5" s="2" t="s">
        <v>5</v>
      </c>
      <c r="H5" s="2" t="s">
        <v>30</v>
      </c>
      <c r="I5" s="2" t="s">
        <v>7</v>
      </c>
      <c r="J5" s="2" t="s">
        <v>8</v>
      </c>
      <c r="K5" s="2" t="s">
        <v>9</v>
      </c>
      <c r="L5" s="2" t="s">
        <v>10</v>
      </c>
      <c r="M5" s="5" t="s">
        <v>11</v>
      </c>
      <c r="N5" s="6" t="s">
        <v>87</v>
      </c>
      <c r="O5" s="1"/>
    </row>
    <row r="6" spans="1:15">
      <c r="A6" s="9">
        <v>1</v>
      </c>
      <c r="B6" s="15" t="s">
        <v>21</v>
      </c>
      <c r="C6" s="17" t="s">
        <v>355</v>
      </c>
      <c r="D6" s="8" t="s">
        <v>41</v>
      </c>
      <c r="E6" s="8" t="s">
        <v>356</v>
      </c>
      <c r="F6" s="13">
        <v>38.39</v>
      </c>
      <c r="G6" s="3">
        <f t="shared" ref="G6:G15" si="0">(H6+J6+L6)/3</f>
        <v>45.266666666666673</v>
      </c>
      <c r="H6" s="14">
        <v>44.9</v>
      </c>
      <c r="I6" s="11" t="s">
        <v>71</v>
      </c>
      <c r="J6" s="14">
        <v>49</v>
      </c>
      <c r="K6" s="11" t="s">
        <v>72</v>
      </c>
      <c r="L6" s="14">
        <v>41.9</v>
      </c>
      <c r="M6" s="11" t="s">
        <v>73</v>
      </c>
      <c r="N6" s="10" t="s">
        <v>86</v>
      </c>
      <c r="O6" s="7"/>
    </row>
    <row r="7" spans="1:15">
      <c r="A7" s="9">
        <v>2</v>
      </c>
      <c r="B7" s="15" t="s">
        <v>28</v>
      </c>
      <c r="C7" s="16" t="s">
        <v>357</v>
      </c>
      <c r="D7" s="8" t="s">
        <v>49</v>
      </c>
      <c r="E7" s="8" t="s">
        <v>43</v>
      </c>
      <c r="F7" s="13">
        <v>59.9</v>
      </c>
      <c r="G7" s="3">
        <f t="shared" si="0"/>
        <v>166.72666666666666</v>
      </c>
      <c r="H7" s="14">
        <v>172</v>
      </c>
      <c r="I7" s="11" t="s">
        <v>80</v>
      </c>
      <c r="J7" s="14">
        <v>156.68</v>
      </c>
      <c r="K7" s="11" t="s">
        <v>81</v>
      </c>
      <c r="L7" s="14">
        <v>171.5</v>
      </c>
      <c r="M7" s="11" t="s">
        <v>82</v>
      </c>
      <c r="N7" s="12" t="s">
        <v>228</v>
      </c>
      <c r="O7" s="7"/>
    </row>
    <row r="8" spans="1:15" s="7" customFormat="1" ht="45">
      <c r="A8" s="9">
        <v>3</v>
      </c>
      <c r="B8" s="15" t="s">
        <v>19</v>
      </c>
      <c r="C8" s="18" t="s">
        <v>358</v>
      </c>
      <c r="D8" s="19" t="s">
        <v>36</v>
      </c>
      <c r="E8" s="19" t="s">
        <v>359</v>
      </c>
      <c r="F8" s="20">
        <v>36.5</v>
      </c>
      <c r="G8" s="30">
        <f t="shared" si="0"/>
        <v>0</v>
      </c>
      <c r="H8" s="22"/>
      <c r="I8" s="23"/>
      <c r="J8" s="22"/>
      <c r="K8" s="23"/>
      <c r="L8" s="22"/>
      <c r="M8" s="23"/>
      <c r="N8" s="25" t="s">
        <v>309</v>
      </c>
    </row>
    <row r="9" spans="1:15" s="7" customFormat="1" ht="60">
      <c r="A9" s="9">
        <v>4</v>
      </c>
      <c r="B9" s="15" t="s">
        <v>12</v>
      </c>
      <c r="C9" s="18" t="s">
        <v>360</v>
      </c>
      <c r="D9" s="19" t="s">
        <v>36</v>
      </c>
      <c r="E9" s="19" t="s">
        <v>31</v>
      </c>
      <c r="F9" s="20">
        <v>36.200000000000003</v>
      </c>
      <c r="G9" s="21">
        <f t="shared" si="0"/>
        <v>77.3</v>
      </c>
      <c r="H9" s="22">
        <v>59.9</v>
      </c>
      <c r="I9" s="23" t="s">
        <v>51</v>
      </c>
      <c r="J9" s="22">
        <v>86</v>
      </c>
      <c r="K9" s="23" t="s">
        <v>52</v>
      </c>
      <c r="L9" s="22">
        <v>86</v>
      </c>
      <c r="M9" s="23" t="s">
        <v>53</v>
      </c>
      <c r="N9" s="12" t="s">
        <v>228</v>
      </c>
    </row>
    <row r="10" spans="1:15" s="7" customFormat="1" ht="30">
      <c r="A10" s="9">
        <v>5</v>
      </c>
      <c r="B10" s="15" t="s">
        <v>16</v>
      </c>
      <c r="C10" s="18" t="s">
        <v>135</v>
      </c>
      <c r="D10" s="19" t="s">
        <v>35</v>
      </c>
      <c r="E10" s="8" t="s">
        <v>43</v>
      </c>
      <c r="F10" s="20">
        <v>19.899999999999999</v>
      </c>
      <c r="G10" s="21">
        <f t="shared" si="0"/>
        <v>20.406666666666666</v>
      </c>
      <c r="H10" s="22">
        <v>22.22</v>
      </c>
      <c r="I10" s="23" t="s">
        <v>60</v>
      </c>
      <c r="J10" s="22">
        <v>39</v>
      </c>
      <c r="K10" s="23" t="s">
        <v>61</v>
      </c>
      <c r="L10" s="22"/>
      <c r="M10" s="23"/>
      <c r="N10" s="12" t="s">
        <v>228</v>
      </c>
    </row>
    <row r="11" spans="1:15" s="7" customFormat="1" ht="30">
      <c r="A11" s="9">
        <v>6</v>
      </c>
      <c r="B11" s="15" t="s">
        <v>22</v>
      </c>
      <c r="C11" s="18" t="s">
        <v>361</v>
      </c>
      <c r="D11" s="19" t="s">
        <v>45</v>
      </c>
      <c r="E11" s="19" t="s">
        <v>44</v>
      </c>
      <c r="F11" s="20">
        <v>94.44</v>
      </c>
      <c r="G11" s="21">
        <f t="shared" si="0"/>
        <v>104.75</v>
      </c>
      <c r="H11" s="22">
        <v>101.8</v>
      </c>
      <c r="I11" s="23" t="s">
        <v>74</v>
      </c>
      <c r="J11" s="22">
        <v>119.8</v>
      </c>
      <c r="K11" s="23" t="s">
        <v>75</v>
      </c>
      <c r="L11" s="22">
        <v>92.65</v>
      </c>
      <c r="M11" s="23" t="s">
        <v>76</v>
      </c>
      <c r="N11" s="12" t="s">
        <v>228</v>
      </c>
    </row>
    <row r="12" spans="1:15" s="7" customFormat="1" ht="45">
      <c r="A12" s="9">
        <v>7</v>
      </c>
      <c r="B12" s="15" t="s">
        <v>14</v>
      </c>
      <c r="C12" s="18" t="s">
        <v>365</v>
      </c>
      <c r="D12" s="19" t="s">
        <v>36</v>
      </c>
      <c r="E12" s="19" t="s">
        <v>359</v>
      </c>
      <c r="F12" s="20">
        <v>23.45</v>
      </c>
      <c r="G12" s="30">
        <f t="shared" si="0"/>
        <v>0</v>
      </c>
      <c r="H12" s="22"/>
      <c r="I12" s="23"/>
      <c r="J12" s="22"/>
      <c r="K12" s="23"/>
      <c r="L12" s="22"/>
      <c r="M12" s="23"/>
      <c r="N12" s="25" t="s">
        <v>187</v>
      </c>
    </row>
    <row r="13" spans="1:15" s="7" customFormat="1" ht="30">
      <c r="A13" s="9">
        <v>8</v>
      </c>
      <c r="B13" s="15" t="s">
        <v>25</v>
      </c>
      <c r="C13" s="18" t="s">
        <v>362</v>
      </c>
      <c r="D13" s="19" t="s">
        <v>46</v>
      </c>
      <c r="E13" s="19" t="s">
        <v>43</v>
      </c>
      <c r="F13" s="20">
        <v>2.75</v>
      </c>
      <c r="G13" s="21">
        <f t="shared" si="0"/>
        <v>4.3599999999999994</v>
      </c>
      <c r="H13" s="22">
        <v>5.79</v>
      </c>
      <c r="I13" s="23" t="s">
        <v>338</v>
      </c>
      <c r="J13" s="22">
        <v>2.98</v>
      </c>
      <c r="K13" s="23" t="s">
        <v>339</v>
      </c>
      <c r="L13" s="22">
        <v>4.3099999999999996</v>
      </c>
      <c r="M13" s="23" t="s">
        <v>340</v>
      </c>
      <c r="N13" s="25" t="s">
        <v>341</v>
      </c>
    </row>
    <row r="14" spans="1:15" s="7" customFormat="1" ht="45">
      <c r="A14" s="9">
        <v>9</v>
      </c>
      <c r="B14" s="15" t="s">
        <v>27</v>
      </c>
      <c r="C14" s="18" t="s">
        <v>363</v>
      </c>
      <c r="D14" s="19" t="s">
        <v>48</v>
      </c>
      <c r="E14" s="19" t="s">
        <v>366</v>
      </c>
      <c r="F14" s="20">
        <v>885</v>
      </c>
      <c r="G14" s="30">
        <f t="shared" si="0"/>
        <v>0</v>
      </c>
      <c r="H14" s="22"/>
      <c r="I14" s="23"/>
      <c r="J14" s="22"/>
      <c r="K14" s="23"/>
      <c r="L14" s="22"/>
      <c r="M14" s="23"/>
      <c r="N14" s="25" t="s">
        <v>342</v>
      </c>
    </row>
    <row r="15" spans="1:15" s="7" customFormat="1" ht="45">
      <c r="A15" s="9">
        <v>10</v>
      </c>
      <c r="B15" s="15" t="s">
        <v>24</v>
      </c>
      <c r="C15" s="18" t="s">
        <v>364</v>
      </c>
      <c r="D15" s="19" t="s">
        <v>46</v>
      </c>
      <c r="E15" s="8" t="s">
        <v>43</v>
      </c>
      <c r="F15" s="20">
        <v>4.75</v>
      </c>
      <c r="G15" s="30">
        <f t="shared" si="0"/>
        <v>0</v>
      </c>
      <c r="H15" s="22"/>
      <c r="I15" s="23"/>
      <c r="J15" s="22"/>
      <c r="K15" s="23"/>
      <c r="L15" s="22"/>
      <c r="M15" s="23"/>
      <c r="N15" s="25" t="s">
        <v>342</v>
      </c>
    </row>
    <row r="16" spans="1:15" s="7" customFormat="1">
      <c r="A16" s="9">
        <v>11</v>
      </c>
      <c r="B16" s="15" t="s">
        <v>26</v>
      </c>
      <c r="C16" s="18" t="s">
        <v>367</v>
      </c>
      <c r="D16" s="19" t="s">
        <v>47</v>
      </c>
      <c r="E16" s="19" t="s">
        <v>43</v>
      </c>
      <c r="F16" s="20">
        <v>1.5</v>
      </c>
      <c r="G16" s="21">
        <f t="shared" ref="G16" si="1">(H16+J16+L16)/3</f>
        <v>1.93</v>
      </c>
      <c r="H16" s="22">
        <v>0.52</v>
      </c>
      <c r="I16" s="23" t="s">
        <v>188</v>
      </c>
      <c r="J16" s="22">
        <v>2.35</v>
      </c>
      <c r="K16" s="23" t="s">
        <v>189</v>
      </c>
      <c r="L16" s="22">
        <v>2.92</v>
      </c>
      <c r="M16" s="23" t="s">
        <v>190</v>
      </c>
      <c r="N16" s="12" t="s">
        <v>86</v>
      </c>
    </row>
    <row r="17" spans="1:14" s="7" customFormat="1">
      <c r="A17" s="9">
        <v>12</v>
      </c>
      <c r="B17" s="15" t="s">
        <v>17</v>
      </c>
      <c r="C17" s="18" t="s">
        <v>368</v>
      </c>
      <c r="D17" s="19" t="s">
        <v>38</v>
      </c>
      <c r="E17" s="8" t="s">
        <v>369</v>
      </c>
      <c r="F17" s="20">
        <v>63.6</v>
      </c>
      <c r="G17" s="21">
        <f t="shared" ref="G17" si="2">(H17+J17+L17)/3</f>
        <v>63.553333333333335</v>
      </c>
      <c r="H17" s="22">
        <v>32.659999999999997</v>
      </c>
      <c r="I17" s="23" t="s">
        <v>62</v>
      </c>
      <c r="J17" s="22">
        <v>79</v>
      </c>
      <c r="K17" s="23" t="s">
        <v>63</v>
      </c>
      <c r="L17" s="22">
        <v>79</v>
      </c>
      <c r="M17" s="23" t="s">
        <v>64</v>
      </c>
      <c r="N17" s="12" t="s">
        <v>86</v>
      </c>
    </row>
    <row r="18" spans="1:14" s="7" customFormat="1" ht="30">
      <c r="A18" s="9">
        <v>13</v>
      </c>
      <c r="B18" s="15" t="s">
        <v>13</v>
      </c>
      <c r="C18" s="18" t="s">
        <v>370</v>
      </c>
      <c r="D18" s="19" t="s">
        <v>34</v>
      </c>
      <c r="E18" s="19" t="s">
        <v>186</v>
      </c>
      <c r="F18" s="20">
        <v>29.98</v>
      </c>
      <c r="G18" s="21">
        <f t="shared" ref="G18" si="3">(H18+J18+L18)/3</f>
        <v>23.5</v>
      </c>
      <c r="H18" s="22">
        <v>23.5</v>
      </c>
      <c r="I18" s="23" t="s">
        <v>54</v>
      </c>
      <c r="J18" s="22">
        <v>23.5</v>
      </c>
      <c r="K18" s="23" t="s">
        <v>55</v>
      </c>
      <c r="L18" s="22">
        <v>23.5</v>
      </c>
      <c r="M18" s="23" t="s">
        <v>56</v>
      </c>
      <c r="N18" s="25" t="s">
        <v>88</v>
      </c>
    </row>
    <row r="19" spans="1:14" s="7" customFormat="1" ht="30">
      <c r="A19" s="9">
        <v>14</v>
      </c>
      <c r="B19" s="15" t="s">
        <v>15</v>
      </c>
      <c r="C19" s="18" t="s">
        <v>371</v>
      </c>
      <c r="D19" s="19" t="s">
        <v>37</v>
      </c>
      <c r="E19" s="8" t="s">
        <v>43</v>
      </c>
      <c r="F19" s="20">
        <v>16.489999999999998</v>
      </c>
      <c r="G19" s="21">
        <f t="shared" ref="G19" si="4">(H19+J19+L19)/3</f>
        <v>21.793333333333337</v>
      </c>
      <c r="H19" s="22">
        <v>24.19</v>
      </c>
      <c r="I19" s="23" t="s">
        <v>57</v>
      </c>
      <c r="J19" s="22">
        <v>20.6</v>
      </c>
      <c r="K19" s="23" t="s">
        <v>58</v>
      </c>
      <c r="L19" s="22">
        <v>20.59</v>
      </c>
      <c r="M19" s="23" t="s">
        <v>59</v>
      </c>
      <c r="N19" s="12" t="s">
        <v>86</v>
      </c>
    </row>
    <row r="20" spans="1:14" s="7" customFormat="1" ht="30">
      <c r="A20" s="9">
        <v>15</v>
      </c>
      <c r="B20" s="15" t="s">
        <v>20</v>
      </c>
      <c r="C20" s="18" t="s">
        <v>372</v>
      </c>
      <c r="D20" s="19" t="s">
        <v>42</v>
      </c>
      <c r="E20" s="8" t="s">
        <v>43</v>
      </c>
      <c r="F20" s="20">
        <v>21.96</v>
      </c>
      <c r="G20" s="21">
        <f t="shared" ref="G20" si="5">(H20+J20+L20)/3</f>
        <v>39.5</v>
      </c>
      <c r="H20" s="22">
        <v>41.5</v>
      </c>
      <c r="I20" s="23" t="s">
        <v>68</v>
      </c>
      <c r="J20" s="22">
        <v>38</v>
      </c>
      <c r="K20" s="23" t="s">
        <v>69</v>
      </c>
      <c r="L20" s="22">
        <v>39</v>
      </c>
      <c r="M20" s="23" t="s">
        <v>70</v>
      </c>
      <c r="N20" s="12" t="s">
        <v>86</v>
      </c>
    </row>
    <row r="21" spans="1:14" s="7" customFormat="1" ht="45">
      <c r="A21" s="9">
        <v>16</v>
      </c>
      <c r="B21" s="15" t="s">
        <v>18</v>
      </c>
      <c r="C21" s="18" t="s">
        <v>373</v>
      </c>
      <c r="D21" s="19" t="s">
        <v>39</v>
      </c>
      <c r="E21" s="19" t="s">
        <v>40</v>
      </c>
      <c r="F21" s="20">
        <v>41.08</v>
      </c>
      <c r="G21" s="21">
        <f t="shared" ref="G21" si="6">(H21+J21+L21)/3</f>
        <v>48.636666666666663</v>
      </c>
      <c r="H21" s="22">
        <v>36.909999999999997</v>
      </c>
      <c r="I21" s="23" t="s">
        <v>65</v>
      </c>
      <c r="J21" s="22">
        <v>50</v>
      </c>
      <c r="K21" s="23" t="s">
        <v>66</v>
      </c>
      <c r="L21" s="22">
        <v>59</v>
      </c>
      <c r="M21" s="23" t="s">
        <v>67</v>
      </c>
      <c r="N21" s="25" t="s">
        <v>90</v>
      </c>
    </row>
    <row r="22" spans="1:14" s="7" customFormat="1">
      <c r="A22" s="9">
        <v>17</v>
      </c>
      <c r="B22" s="15" t="s">
        <v>29</v>
      </c>
      <c r="C22" s="18" t="s">
        <v>374</v>
      </c>
      <c r="D22" s="19" t="s">
        <v>50</v>
      </c>
      <c r="E22" s="19" t="s">
        <v>6</v>
      </c>
      <c r="F22" s="20">
        <v>715</v>
      </c>
      <c r="G22" s="21">
        <f t="shared" ref="G22" si="7">(H22+J22+L22)/3</f>
        <v>934</v>
      </c>
      <c r="H22" s="22">
        <v>1300</v>
      </c>
      <c r="I22" s="23" t="s">
        <v>83</v>
      </c>
      <c r="J22" s="22">
        <v>652</v>
      </c>
      <c r="K22" s="23" t="s">
        <v>84</v>
      </c>
      <c r="L22" s="22">
        <v>850</v>
      </c>
      <c r="M22" s="23" t="s">
        <v>85</v>
      </c>
      <c r="N22" s="12" t="s">
        <v>86</v>
      </c>
    </row>
    <row r="23" spans="1:14" s="7" customFormat="1">
      <c r="A23" s="9">
        <v>18</v>
      </c>
      <c r="B23" s="15" t="s">
        <v>91</v>
      </c>
      <c r="C23" s="26" t="s">
        <v>375</v>
      </c>
      <c r="D23" s="19" t="s">
        <v>93</v>
      </c>
      <c r="E23" s="8" t="s">
        <v>43</v>
      </c>
      <c r="F23" s="20">
        <v>13.68</v>
      </c>
      <c r="G23" s="21">
        <f t="shared" ref="G23:G42" si="8">(H23+J23+L23)/3</f>
        <v>18.866666666666664</v>
      </c>
      <c r="H23" s="22">
        <v>12.9</v>
      </c>
      <c r="I23" s="23" t="s">
        <v>222</v>
      </c>
      <c r="J23" s="22">
        <v>22.9</v>
      </c>
      <c r="K23" s="23" t="s">
        <v>223</v>
      </c>
      <c r="L23" s="22">
        <v>20.8</v>
      </c>
      <c r="M23" s="23" t="s">
        <v>224</v>
      </c>
      <c r="N23" s="12" t="s">
        <v>228</v>
      </c>
    </row>
    <row r="24" spans="1:14" s="7" customFormat="1" ht="30">
      <c r="A24" s="9">
        <v>19</v>
      </c>
      <c r="B24" s="15" t="s">
        <v>92</v>
      </c>
      <c r="C24" s="26" t="s">
        <v>376</v>
      </c>
      <c r="D24" s="19" t="s">
        <v>94</v>
      </c>
      <c r="E24" s="8" t="s">
        <v>43</v>
      </c>
      <c r="F24" s="20">
        <v>34.880000000000003</v>
      </c>
      <c r="G24" s="21">
        <f t="shared" si="8"/>
        <v>59.086666666666666</v>
      </c>
      <c r="H24" s="22">
        <v>58.9</v>
      </c>
      <c r="I24" s="23" t="s">
        <v>225</v>
      </c>
      <c r="J24" s="22">
        <v>45.6</v>
      </c>
      <c r="K24" s="23" t="s">
        <v>226</v>
      </c>
      <c r="L24" s="22">
        <v>72.760000000000005</v>
      </c>
      <c r="M24" s="23" t="s">
        <v>227</v>
      </c>
      <c r="N24" s="12" t="s">
        <v>228</v>
      </c>
    </row>
    <row r="25" spans="1:14" s="7" customFormat="1">
      <c r="A25" s="9">
        <v>20</v>
      </c>
      <c r="B25" s="15" t="s">
        <v>95</v>
      </c>
      <c r="C25" s="26" t="s">
        <v>378</v>
      </c>
      <c r="D25" s="19" t="s">
        <v>96</v>
      </c>
      <c r="E25" s="19" t="s">
        <v>377</v>
      </c>
      <c r="F25" s="20">
        <v>19.68</v>
      </c>
      <c r="G25" s="21">
        <f t="shared" si="8"/>
        <v>24.833333333333332</v>
      </c>
      <c r="H25" s="22">
        <v>15.5</v>
      </c>
      <c r="I25" s="23" t="s">
        <v>222</v>
      </c>
      <c r="J25" s="22">
        <v>32</v>
      </c>
      <c r="K25" s="23" t="s">
        <v>229</v>
      </c>
      <c r="L25" s="22">
        <v>27</v>
      </c>
      <c r="M25" s="23" t="s">
        <v>230</v>
      </c>
      <c r="N25" s="12" t="s">
        <v>228</v>
      </c>
    </row>
    <row r="26" spans="1:14" s="7" customFormat="1" ht="30">
      <c r="A26" s="9">
        <v>21</v>
      </c>
      <c r="B26" s="15" t="s">
        <v>97</v>
      </c>
      <c r="C26" s="26" t="s">
        <v>379</v>
      </c>
      <c r="D26" s="19" t="s">
        <v>94</v>
      </c>
      <c r="E26" s="19" t="s">
        <v>43</v>
      </c>
      <c r="F26" s="20">
        <v>30.4</v>
      </c>
      <c r="G26" s="21">
        <f t="shared" si="8"/>
        <v>38.9</v>
      </c>
      <c r="H26" s="22">
        <v>32.9</v>
      </c>
      <c r="I26" s="23" t="s">
        <v>225</v>
      </c>
      <c r="J26" s="22">
        <v>30.8</v>
      </c>
      <c r="K26" s="23" t="s">
        <v>231</v>
      </c>
      <c r="L26" s="22">
        <v>53</v>
      </c>
      <c r="M26" s="23" t="s">
        <v>232</v>
      </c>
      <c r="N26" s="12" t="s">
        <v>228</v>
      </c>
    </row>
    <row r="27" spans="1:14" s="7" customFormat="1" ht="30">
      <c r="A27" s="9">
        <v>22</v>
      </c>
      <c r="B27" s="15" t="s">
        <v>98</v>
      </c>
      <c r="C27" s="26" t="s">
        <v>380</v>
      </c>
      <c r="D27" s="19" t="s">
        <v>99</v>
      </c>
      <c r="E27" s="19" t="s">
        <v>43</v>
      </c>
      <c r="F27" s="20">
        <v>45.8</v>
      </c>
      <c r="G27" s="21">
        <f t="shared" si="8"/>
        <v>67.833333333333329</v>
      </c>
      <c r="H27" s="22">
        <v>58.9</v>
      </c>
      <c r="I27" s="23" t="s">
        <v>225</v>
      </c>
      <c r="J27" s="22">
        <v>68</v>
      </c>
      <c r="K27" s="23" t="s">
        <v>233</v>
      </c>
      <c r="L27" s="22">
        <v>76.599999999999994</v>
      </c>
      <c r="M27" s="23" t="s">
        <v>234</v>
      </c>
      <c r="N27" s="12" t="s">
        <v>228</v>
      </c>
    </row>
    <row r="28" spans="1:14" s="7" customFormat="1" ht="30">
      <c r="A28" s="9">
        <v>23</v>
      </c>
      <c r="B28" s="15" t="s">
        <v>100</v>
      </c>
      <c r="C28" s="26" t="s">
        <v>381</v>
      </c>
      <c r="D28" s="19" t="s">
        <v>103</v>
      </c>
      <c r="E28" s="19" t="s">
        <v>43</v>
      </c>
      <c r="F28" s="20">
        <v>67.099999999999994</v>
      </c>
      <c r="G28" s="21">
        <f t="shared" si="8"/>
        <v>76.906666666666666</v>
      </c>
      <c r="H28" s="22">
        <v>77</v>
      </c>
      <c r="I28" s="23" t="s">
        <v>235</v>
      </c>
      <c r="J28" s="22">
        <v>54.72</v>
      </c>
      <c r="K28" s="23" t="s">
        <v>236</v>
      </c>
      <c r="L28" s="22">
        <v>99</v>
      </c>
      <c r="M28" s="23" t="s">
        <v>237</v>
      </c>
      <c r="N28" s="12" t="s">
        <v>228</v>
      </c>
    </row>
    <row r="29" spans="1:14" s="7" customFormat="1" ht="30">
      <c r="A29" s="9">
        <v>24</v>
      </c>
      <c r="B29" s="15" t="s">
        <v>101</v>
      </c>
      <c r="C29" s="26" t="s">
        <v>382</v>
      </c>
      <c r="D29" s="19" t="s">
        <v>104</v>
      </c>
      <c r="E29" s="19" t="s">
        <v>43</v>
      </c>
      <c r="F29" s="20">
        <v>46.3</v>
      </c>
      <c r="G29" s="21">
        <f t="shared" si="8"/>
        <v>63.44</v>
      </c>
      <c r="H29" s="22">
        <v>49.9</v>
      </c>
      <c r="I29" s="23" t="s">
        <v>235</v>
      </c>
      <c r="J29" s="22">
        <v>51.42</v>
      </c>
      <c r="K29" s="23" t="s">
        <v>238</v>
      </c>
      <c r="L29" s="22">
        <v>89</v>
      </c>
      <c r="M29" s="23" t="s">
        <v>239</v>
      </c>
      <c r="N29" s="12" t="s">
        <v>228</v>
      </c>
    </row>
    <row r="30" spans="1:14" s="7" customFormat="1" ht="30">
      <c r="A30" s="9">
        <v>25</v>
      </c>
      <c r="B30" s="15" t="s">
        <v>102</v>
      </c>
      <c r="C30" s="26" t="s">
        <v>383</v>
      </c>
      <c r="D30" s="19" t="s">
        <v>103</v>
      </c>
      <c r="E30" s="19" t="s">
        <v>43</v>
      </c>
      <c r="F30" s="20">
        <v>88.9</v>
      </c>
      <c r="G30" s="21">
        <f t="shared" si="8"/>
        <v>295</v>
      </c>
      <c r="H30" s="22">
        <v>230</v>
      </c>
      <c r="I30" s="23" t="s">
        <v>240</v>
      </c>
      <c r="J30" s="22">
        <v>365</v>
      </c>
      <c r="K30" s="23" t="s">
        <v>241</v>
      </c>
      <c r="L30" s="22">
        <v>290</v>
      </c>
      <c r="M30" s="23" t="s">
        <v>242</v>
      </c>
      <c r="N30" s="12" t="s">
        <v>86</v>
      </c>
    </row>
    <row r="31" spans="1:14" s="7" customFormat="1">
      <c r="A31" s="9">
        <v>26</v>
      </c>
      <c r="B31" s="15" t="s">
        <v>105</v>
      </c>
      <c r="C31" s="26" t="s">
        <v>385</v>
      </c>
      <c r="D31" s="19" t="s">
        <v>106</v>
      </c>
      <c r="E31" s="19" t="s">
        <v>384</v>
      </c>
      <c r="F31" s="20">
        <v>293.25</v>
      </c>
      <c r="G31" s="21">
        <f t="shared" si="8"/>
        <v>382.66666666666669</v>
      </c>
      <c r="H31" s="22">
        <v>404</v>
      </c>
      <c r="I31" s="23" t="s">
        <v>243</v>
      </c>
      <c r="J31" s="22">
        <v>388</v>
      </c>
      <c r="K31" s="23" t="s">
        <v>244</v>
      </c>
      <c r="L31" s="22">
        <v>356</v>
      </c>
      <c r="M31" s="23" t="s">
        <v>244</v>
      </c>
      <c r="N31" s="12" t="s">
        <v>228</v>
      </c>
    </row>
    <row r="32" spans="1:14" s="7" customFormat="1" ht="30">
      <c r="A32" s="9">
        <v>27</v>
      </c>
      <c r="B32" s="15" t="s">
        <v>107</v>
      </c>
      <c r="C32" s="26" t="s">
        <v>386</v>
      </c>
      <c r="D32" s="19" t="s">
        <v>108</v>
      </c>
      <c r="E32" s="19" t="s">
        <v>43</v>
      </c>
      <c r="F32" s="20">
        <v>32.9</v>
      </c>
      <c r="G32" s="21">
        <f t="shared" si="8"/>
        <v>64.966666666666669</v>
      </c>
      <c r="H32" s="22">
        <v>47.9</v>
      </c>
      <c r="I32" s="23" t="s">
        <v>245</v>
      </c>
      <c r="J32" s="22">
        <v>78</v>
      </c>
      <c r="K32" s="23" t="s">
        <v>246</v>
      </c>
      <c r="L32" s="22">
        <v>69</v>
      </c>
      <c r="M32" s="23" t="s">
        <v>247</v>
      </c>
      <c r="N32" s="12" t="s">
        <v>228</v>
      </c>
    </row>
    <row r="33" spans="1:14" s="7" customFormat="1" ht="30">
      <c r="A33" s="9">
        <v>28</v>
      </c>
      <c r="B33" s="15" t="s">
        <v>109</v>
      </c>
      <c r="C33" s="26" t="s">
        <v>387</v>
      </c>
      <c r="D33" s="19" t="s">
        <v>104</v>
      </c>
      <c r="E33" s="19" t="s">
        <v>43</v>
      </c>
      <c r="F33" s="20">
        <v>21.7</v>
      </c>
      <c r="G33" s="21">
        <f t="shared" si="8"/>
        <v>46.566666666666663</v>
      </c>
      <c r="H33" s="22">
        <v>29.9</v>
      </c>
      <c r="I33" s="23" t="s">
        <v>248</v>
      </c>
      <c r="J33" s="22">
        <v>44.8</v>
      </c>
      <c r="K33" s="23" t="s">
        <v>249</v>
      </c>
      <c r="L33" s="22">
        <v>65</v>
      </c>
      <c r="M33" s="23" t="s">
        <v>250</v>
      </c>
      <c r="N33" s="12" t="s">
        <v>228</v>
      </c>
    </row>
    <row r="34" spans="1:14" s="7" customFormat="1">
      <c r="A34" s="9">
        <v>29</v>
      </c>
      <c r="B34" s="15" t="s">
        <v>110</v>
      </c>
      <c r="C34" s="26" t="s">
        <v>388</v>
      </c>
      <c r="D34" s="19" t="s">
        <v>96</v>
      </c>
      <c r="E34" s="19" t="s">
        <v>43</v>
      </c>
      <c r="F34" s="20">
        <v>10.9</v>
      </c>
      <c r="G34" s="21">
        <f t="shared" si="8"/>
        <v>16.8</v>
      </c>
      <c r="H34" s="22">
        <v>12.9</v>
      </c>
      <c r="I34" s="23" t="s">
        <v>251</v>
      </c>
      <c r="J34" s="22">
        <v>14.5</v>
      </c>
      <c r="K34" s="23" t="s">
        <v>252</v>
      </c>
      <c r="L34" s="22">
        <v>23</v>
      </c>
      <c r="M34" s="23" t="s">
        <v>253</v>
      </c>
      <c r="N34" s="12" t="s">
        <v>228</v>
      </c>
    </row>
    <row r="35" spans="1:14" s="7" customFormat="1">
      <c r="A35" s="9">
        <v>30</v>
      </c>
      <c r="B35" s="15" t="s">
        <v>111</v>
      </c>
      <c r="C35" s="26" t="s">
        <v>389</v>
      </c>
      <c r="D35" s="19" t="s">
        <v>112</v>
      </c>
      <c r="E35" s="19" t="s">
        <v>390</v>
      </c>
      <c r="F35" s="20">
        <v>66.78</v>
      </c>
      <c r="G35" s="21">
        <f t="shared" si="8"/>
        <v>82.83</v>
      </c>
      <c r="H35" s="22">
        <v>55.89</v>
      </c>
      <c r="I35" s="23" t="s">
        <v>254</v>
      </c>
      <c r="J35" s="22">
        <v>63.6</v>
      </c>
      <c r="K35" s="23" t="s">
        <v>255</v>
      </c>
      <c r="L35" s="22">
        <v>129</v>
      </c>
      <c r="M35" s="23" t="s">
        <v>256</v>
      </c>
      <c r="N35" s="12" t="s">
        <v>228</v>
      </c>
    </row>
    <row r="36" spans="1:14" s="7" customFormat="1">
      <c r="A36" s="9">
        <v>31</v>
      </c>
      <c r="B36" s="15" t="s">
        <v>113</v>
      </c>
      <c r="C36" s="26" t="s">
        <v>391</v>
      </c>
      <c r="D36" s="19" t="s">
        <v>112</v>
      </c>
      <c r="E36" s="19" t="s">
        <v>390</v>
      </c>
      <c r="F36" s="20">
        <v>66.78</v>
      </c>
      <c r="G36" s="21">
        <f t="shared" si="8"/>
        <v>83.033333333333331</v>
      </c>
      <c r="H36" s="22">
        <v>56.5</v>
      </c>
      <c r="I36" s="23" t="s">
        <v>254</v>
      </c>
      <c r="J36" s="22">
        <v>63.6</v>
      </c>
      <c r="K36" s="23" t="s">
        <v>255</v>
      </c>
      <c r="L36" s="22">
        <v>129</v>
      </c>
      <c r="M36" s="23" t="s">
        <v>257</v>
      </c>
      <c r="N36" s="12" t="s">
        <v>228</v>
      </c>
    </row>
    <row r="37" spans="1:14" s="7" customFormat="1">
      <c r="A37" s="9">
        <v>32</v>
      </c>
      <c r="B37" s="15" t="s">
        <v>114</v>
      </c>
      <c r="C37" s="26" t="s">
        <v>392</v>
      </c>
      <c r="D37" s="19" t="s">
        <v>112</v>
      </c>
      <c r="E37" s="19" t="s">
        <v>390</v>
      </c>
      <c r="F37" s="20">
        <v>66.78</v>
      </c>
      <c r="G37" s="21">
        <f t="shared" si="8"/>
        <v>86.703333333333333</v>
      </c>
      <c r="H37" s="22">
        <v>67.510000000000005</v>
      </c>
      <c r="I37" s="23" t="s">
        <v>254</v>
      </c>
      <c r="J37" s="22">
        <v>63.6</v>
      </c>
      <c r="K37" s="23" t="s">
        <v>255</v>
      </c>
      <c r="L37" s="22">
        <v>129</v>
      </c>
      <c r="M37" s="23" t="s">
        <v>258</v>
      </c>
      <c r="N37" s="12" t="s">
        <v>228</v>
      </c>
    </row>
    <row r="38" spans="1:14" s="7" customFormat="1">
      <c r="A38" s="9">
        <v>33</v>
      </c>
      <c r="B38" s="15" t="s">
        <v>115</v>
      </c>
      <c r="C38" s="26" t="s">
        <v>393</v>
      </c>
      <c r="D38" s="19" t="s">
        <v>116</v>
      </c>
      <c r="E38" s="19" t="s">
        <v>43</v>
      </c>
      <c r="F38" s="20">
        <v>65.8</v>
      </c>
      <c r="G38" s="21">
        <f t="shared" si="8"/>
        <v>81.8</v>
      </c>
      <c r="H38" s="22">
        <v>105.9</v>
      </c>
      <c r="I38" s="23" t="s">
        <v>259</v>
      </c>
      <c r="J38" s="22">
        <v>99.6</v>
      </c>
      <c r="K38" s="23" t="s">
        <v>260</v>
      </c>
      <c r="L38" s="22">
        <v>39.9</v>
      </c>
      <c r="M38" s="23" t="s">
        <v>261</v>
      </c>
      <c r="N38" s="12" t="s">
        <v>228</v>
      </c>
    </row>
    <row r="39" spans="1:14" s="7" customFormat="1">
      <c r="A39" s="9">
        <v>34</v>
      </c>
      <c r="B39" s="15" t="s">
        <v>117</v>
      </c>
      <c r="C39" s="26" t="s">
        <v>394</v>
      </c>
      <c r="D39" s="19" t="s">
        <v>118</v>
      </c>
      <c r="E39" s="19" t="s">
        <v>43</v>
      </c>
      <c r="F39" s="20">
        <v>107.2</v>
      </c>
      <c r="G39" s="21">
        <f t="shared" si="8"/>
        <v>205</v>
      </c>
      <c r="H39" s="22">
        <v>250</v>
      </c>
      <c r="I39" s="23" t="s">
        <v>262</v>
      </c>
      <c r="J39" s="22">
        <v>155</v>
      </c>
      <c r="K39" s="23" t="s">
        <v>263</v>
      </c>
      <c r="L39" s="22">
        <v>210</v>
      </c>
      <c r="M39" s="23" t="s">
        <v>264</v>
      </c>
      <c r="N39" s="12" t="s">
        <v>228</v>
      </c>
    </row>
    <row r="40" spans="1:14" s="7" customFormat="1">
      <c r="A40" s="9">
        <v>35</v>
      </c>
      <c r="B40" s="15" t="s">
        <v>119</v>
      </c>
      <c r="C40" s="26" t="s">
        <v>395</v>
      </c>
      <c r="D40" s="19" t="s">
        <v>120</v>
      </c>
      <c r="E40" s="19" t="s">
        <v>43</v>
      </c>
      <c r="F40" s="20">
        <v>225.85</v>
      </c>
      <c r="G40" s="21">
        <f t="shared" si="8"/>
        <v>251.83</v>
      </c>
      <c r="H40" s="22">
        <v>219.89</v>
      </c>
      <c r="I40" s="23" t="s">
        <v>265</v>
      </c>
      <c r="J40" s="22">
        <v>246.6</v>
      </c>
      <c r="K40" s="23" t="s">
        <v>266</v>
      </c>
      <c r="L40" s="22">
        <v>289</v>
      </c>
      <c r="M40" s="23" t="s">
        <v>267</v>
      </c>
      <c r="N40" s="12" t="s">
        <v>228</v>
      </c>
    </row>
    <row r="41" spans="1:14" s="7" customFormat="1">
      <c r="A41" s="9">
        <v>36</v>
      </c>
      <c r="B41" s="15" t="s">
        <v>121</v>
      </c>
      <c r="C41" s="26" t="s">
        <v>396</v>
      </c>
      <c r="D41" s="19" t="s">
        <v>93</v>
      </c>
      <c r="E41" s="19" t="s">
        <v>43</v>
      </c>
      <c r="F41" s="20">
        <v>59.9</v>
      </c>
      <c r="G41" s="21">
        <f t="shared" si="8"/>
        <v>141.22666666666666</v>
      </c>
      <c r="H41" s="22">
        <v>156.68</v>
      </c>
      <c r="I41" s="23" t="s">
        <v>268</v>
      </c>
      <c r="J41" s="22">
        <v>137</v>
      </c>
      <c r="K41" s="23" t="s">
        <v>269</v>
      </c>
      <c r="L41" s="22">
        <v>130</v>
      </c>
      <c r="M41" s="23" t="s">
        <v>270</v>
      </c>
      <c r="N41" s="12" t="s">
        <v>228</v>
      </c>
    </row>
    <row r="42" spans="1:14" s="7" customFormat="1">
      <c r="A42" s="9">
        <v>37</v>
      </c>
      <c r="B42" s="15" t="s">
        <v>122</v>
      </c>
      <c r="C42" s="26" t="s">
        <v>397</v>
      </c>
      <c r="D42" s="19" t="s">
        <v>116</v>
      </c>
      <c r="E42" s="19" t="s">
        <v>43</v>
      </c>
      <c r="F42" s="20">
        <v>14.69</v>
      </c>
      <c r="G42" s="21">
        <f t="shared" si="8"/>
        <v>56.683333333333337</v>
      </c>
      <c r="H42" s="22">
        <v>31.45</v>
      </c>
      <c r="I42" s="23" t="s">
        <v>271</v>
      </c>
      <c r="J42" s="22">
        <v>28.6</v>
      </c>
      <c r="K42" s="23" t="s">
        <v>272</v>
      </c>
      <c r="L42" s="22">
        <v>110</v>
      </c>
      <c r="M42" s="23" t="s">
        <v>273</v>
      </c>
      <c r="N42" s="12" t="s">
        <v>228</v>
      </c>
    </row>
    <row r="43" spans="1:14" s="7" customFormat="1">
      <c r="A43" s="9">
        <v>38</v>
      </c>
      <c r="B43" s="15" t="s">
        <v>123</v>
      </c>
      <c r="C43" s="26" t="s">
        <v>398</v>
      </c>
      <c r="D43" s="19" t="s">
        <v>46</v>
      </c>
      <c r="E43" s="19" t="s">
        <v>399</v>
      </c>
      <c r="F43" s="20">
        <v>35</v>
      </c>
      <c r="G43" s="21">
        <f t="shared" ref="G43:G49" si="9">(H43+J43+L43)/3</f>
        <v>120.43</v>
      </c>
      <c r="H43" s="22">
        <v>171.4</v>
      </c>
      <c r="I43" s="23" t="s">
        <v>352</v>
      </c>
      <c r="J43" s="22">
        <v>64.900000000000006</v>
      </c>
      <c r="K43" s="23" t="s">
        <v>353</v>
      </c>
      <c r="L43" s="22">
        <v>124.99</v>
      </c>
      <c r="M43" s="23" t="s">
        <v>354</v>
      </c>
      <c r="N43" s="12" t="s">
        <v>86</v>
      </c>
    </row>
    <row r="44" spans="1:14" s="7" customFormat="1" ht="45">
      <c r="A44" s="9">
        <v>39</v>
      </c>
      <c r="B44" s="15" t="s">
        <v>124</v>
      </c>
      <c r="C44" s="26" t="s">
        <v>401</v>
      </c>
      <c r="D44" s="19" t="s">
        <v>104</v>
      </c>
      <c r="E44" s="19" t="s">
        <v>400</v>
      </c>
      <c r="F44" s="20">
        <v>90</v>
      </c>
      <c r="G44" s="21">
        <f t="shared" si="9"/>
        <v>137.51666666666668</v>
      </c>
      <c r="H44" s="22">
        <v>110</v>
      </c>
      <c r="I44" s="23" t="s">
        <v>300</v>
      </c>
      <c r="J44" s="22">
        <v>111.3</v>
      </c>
      <c r="K44" s="23" t="s">
        <v>301</v>
      </c>
      <c r="L44" s="22">
        <v>191.25</v>
      </c>
      <c r="M44" s="23" t="s">
        <v>302</v>
      </c>
      <c r="N44" s="12" t="s">
        <v>228</v>
      </c>
    </row>
    <row r="45" spans="1:14" s="7" customFormat="1">
      <c r="A45" s="9">
        <v>40</v>
      </c>
      <c r="B45" s="15" t="s">
        <v>125</v>
      </c>
      <c r="C45" s="26" t="s">
        <v>403</v>
      </c>
      <c r="D45" s="19" t="s">
        <v>126</v>
      </c>
      <c r="E45" s="19" t="s">
        <v>402</v>
      </c>
      <c r="F45" s="20">
        <v>55.4</v>
      </c>
      <c r="G45" s="21">
        <f t="shared" si="9"/>
        <v>80.226666666666674</v>
      </c>
      <c r="H45" s="22">
        <v>88.8</v>
      </c>
      <c r="I45" s="23" t="s">
        <v>303</v>
      </c>
      <c r="J45" s="22">
        <v>56.89</v>
      </c>
      <c r="K45" s="23" t="s">
        <v>304</v>
      </c>
      <c r="L45" s="22">
        <v>94.99</v>
      </c>
      <c r="M45" s="23" t="s">
        <v>305</v>
      </c>
      <c r="N45" s="12" t="s">
        <v>228</v>
      </c>
    </row>
    <row r="46" spans="1:14" s="7" customFormat="1">
      <c r="A46" s="9">
        <v>41</v>
      </c>
      <c r="B46" s="15" t="s">
        <v>127</v>
      </c>
      <c r="C46" s="26" t="s">
        <v>405</v>
      </c>
      <c r="D46" s="19" t="s">
        <v>128</v>
      </c>
      <c r="E46" s="19" t="s">
        <v>404</v>
      </c>
      <c r="F46" s="20">
        <v>32.799999999999997</v>
      </c>
      <c r="G46" s="21">
        <f t="shared" si="9"/>
        <v>51.03</v>
      </c>
      <c r="H46" s="22">
        <v>56.2</v>
      </c>
      <c r="I46" s="23" t="s">
        <v>306</v>
      </c>
      <c r="J46" s="22">
        <v>32.9</v>
      </c>
      <c r="K46" s="23" t="s">
        <v>308</v>
      </c>
      <c r="L46" s="22">
        <v>63.99</v>
      </c>
      <c r="M46" s="23" t="s">
        <v>307</v>
      </c>
      <c r="N46" s="12" t="s">
        <v>228</v>
      </c>
    </row>
    <row r="47" spans="1:14" s="7" customFormat="1" ht="45">
      <c r="A47" s="9">
        <v>42</v>
      </c>
      <c r="B47" s="15" t="s">
        <v>129</v>
      </c>
      <c r="C47" s="26" t="s">
        <v>407</v>
      </c>
      <c r="D47" s="19" t="s">
        <v>128</v>
      </c>
      <c r="E47" s="19" t="s">
        <v>406</v>
      </c>
      <c r="F47" s="20">
        <v>32.799999999999997</v>
      </c>
      <c r="G47" s="21">
        <f t="shared" si="9"/>
        <v>51.03</v>
      </c>
      <c r="H47" s="22">
        <v>56.2</v>
      </c>
      <c r="I47" s="23" t="s">
        <v>306</v>
      </c>
      <c r="J47" s="22">
        <v>32.9</v>
      </c>
      <c r="K47" s="23" t="s">
        <v>308</v>
      </c>
      <c r="L47" s="22">
        <v>63.99</v>
      </c>
      <c r="M47" s="23" t="s">
        <v>307</v>
      </c>
      <c r="N47" s="12" t="s">
        <v>228</v>
      </c>
    </row>
    <row r="48" spans="1:14" s="7" customFormat="1">
      <c r="A48" s="9">
        <v>43</v>
      </c>
      <c r="B48" s="15" t="s">
        <v>130</v>
      </c>
      <c r="C48" s="24" t="s">
        <v>408</v>
      </c>
      <c r="D48" s="19" t="s">
        <v>131</v>
      </c>
      <c r="E48" s="19" t="s">
        <v>359</v>
      </c>
      <c r="F48" s="20">
        <v>53.18</v>
      </c>
      <c r="G48" s="21">
        <f t="shared" si="9"/>
        <v>56.596666666666664</v>
      </c>
      <c r="H48" s="22">
        <v>59.9</v>
      </c>
      <c r="I48" s="23" t="s">
        <v>310</v>
      </c>
      <c r="J48" s="22">
        <v>49.9</v>
      </c>
      <c r="K48" s="23" t="s">
        <v>312</v>
      </c>
      <c r="L48" s="22">
        <v>59.99</v>
      </c>
      <c r="M48" s="23" t="s">
        <v>313</v>
      </c>
      <c r="N48" s="25" t="s">
        <v>311</v>
      </c>
    </row>
    <row r="49" spans="1:14" s="7" customFormat="1" ht="60">
      <c r="A49" s="9">
        <v>44</v>
      </c>
      <c r="B49" s="15" t="s">
        <v>132</v>
      </c>
      <c r="C49" s="26" t="s">
        <v>409</v>
      </c>
      <c r="D49" s="19" t="s">
        <v>133</v>
      </c>
      <c r="E49" s="19" t="s">
        <v>359</v>
      </c>
      <c r="F49" s="20">
        <v>29.8</v>
      </c>
      <c r="G49" s="21">
        <f t="shared" si="9"/>
        <v>33.800000000000004</v>
      </c>
      <c r="H49" s="22">
        <v>32</v>
      </c>
      <c r="I49" s="23" t="s">
        <v>314</v>
      </c>
      <c r="J49" s="22">
        <v>31.9</v>
      </c>
      <c r="K49" s="23" t="s">
        <v>315</v>
      </c>
      <c r="L49" s="22">
        <v>37.5</v>
      </c>
      <c r="M49" s="23" t="s">
        <v>316</v>
      </c>
      <c r="N49" s="12" t="s">
        <v>228</v>
      </c>
    </row>
    <row r="50" spans="1:14" s="7" customFormat="1" ht="45">
      <c r="A50" s="9">
        <v>45</v>
      </c>
      <c r="B50" s="15" t="s">
        <v>134</v>
      </c>
      <c r="C50" s="24" t="s">
        <v>411</v>
      </c>
      <c r="D50" s="19" t="s">
        <v>96</v>
      </c>
      <c r="E50" s="19" t="s">
        <v>410</v>
      </c>
      <c r="F50" s="20">
        <v>19.899999999999999</v>
      </c>
      <c r="G50" s="21">
        <f t="shared" ref="G50" si="10">(H50+J50+L50)/3</f>
        <v>0</v>
      </c>
      <c r="H50" s="22"/>
      <c r="I50" s="23"/>
      <c r="J50" s="22"/>
      <c r="K50" s="23"/>
      <c r="L50" s="22"/>
      <c r="M50" s="23"/>
      <c r="N50" s="25" t="s">
        <v>309</v>
      </c>
    </row>
    <row r="51" spans="1:14" s="7" customFormat="1" ht="30">
      <c r="A51" s="9">
        <v>46</v>
      </c>
      <c r="B51" s="15" t="s">
        <v>136</v>
      </c>
      <c r="C51" s="26" t="s">
        <v>412</v>
      </c>
      <c r="D51" s="19" t="s">
        <v>138</v>
      </c>
      <c r="E51" s="19" t="s">
        <v>413</v>
      </c>
      <c r="F51" s="20">
        <v>30.71</v>
      </c>
      <c r="G51" s="21">
        <f t="shared" ref="G51:G55" si="11">(H51+J51+L51)/3</f>
        <v>34.909999999999997</v>
      </c>
      <c r="H51" s="22">
        <v>31</v>
      </c>
      <c r="I51" s="23" t="s">
        <v>317</v>
      </c>
      <c r="J51" s="22">
        <v>18.739999999999998</v>
      </c>
      <c r="K51" s="23" t="s">
        <v>318</v>
      </c>
      <c r="L51" s="22">
        <v>54.99</v>
      </c>
      <c r="M51" s="23" t="s">
        <v>319</v>
      </c>
      <c r="N51" s="12" t="s">
        <v>228</v>
      </c>
    </row>
    <row r="52" spans="1:14" s="7" customFormat="1">
      <c r="A52" s="9">
        <v>47</v>
      </c>
      <c r="B52" s="15" t="s">
        <v>137</v>
      </c>
      <c r="C52" s="26" t="s">
        <v>415</v>
      </c>
      <c r="D52" s="19" t="s">
        <v>138</v>
      </c>
      <c r="E52" s="19" t="s">
        <v>414</v>
      </c>
      <c r="F52" s="20">
        <v>57.25</v>
      </c>
      <c r="G52" s="21">
        <f t="shared" si="11"/>
        <v>60.476666666666667</v>
      </c>
      <c r="H52" s="22">
        <v>30.24</v>
      </c>
      <c r="I52" s="23" t="s">
        <v>320</v>
      </c>
      <c r="J52" s="22">
        <v>83.99</v>
      </c>
      <c r="K52" s="23" t="s">
        <v>321</v>
      </c>
      <c r="L52" s="22">
        <v>67.2</v>
      </c>
      <c r="M52" s="23" t="s">
        <v>322</v>
      </c>
      <c r="N52" s="12" t="s">
        <v>228</v>
      </c>
    </row>
    <row r="53" spans="1:14" s="7" customFormat="1">
      <c r="A53" s="9">
        <v>48</v>
      </c>
      <c r="B53" s="15" t="s">
        <v>139</v>
      </c>
      <c r="C53" s="26" t="s">
        <v>417</v>
      </c>
      <c r="D53" s="19" t="s">
        <v>140</v>
      </c>
      <c r="E53" s="19" t="s">
        <v>416</v>
      </c>
      <c r="F53" s="20">
        <v>724.8</v>
      </c>
      <c r="G53" s="21">
        <f t="shared" si="11"/>
        <v>921.9</v>
      </c>
      <c r="H53" s="22">
        <v>849.7</v>
      </c>
      <c r="I53" s="23" t="s">
        <v>323</v>
      </c>
      <c r="J53" s="22">
        <v>1176</v>
      </c>
      <c r="K53" s="23" t="s">
        <v>324</v>
      </c>
      <c r="L53" s="22">
        <v>740</v>
      </c>
      <c r="M53" s="23" t="s">
        <v>325</v>
      </c>
      <c r="N53" s="12" t="s">
        <v>228</v>
      </c>
    </row>
    <row r="54" spans="1:14" s="7" customFormat="1">
      <c r="A54" s="9">
        <v>49</v>
      </c>
      <c r="B54" s="15" t="s">
        <v>141</v>
      </c>
      <c r="C54" s="26" t="s">
        <v>419</v>
      </c>
      <c r="D54" s="19" t="s">
        <v>142</v>
      </c>
      <c r="E54" s="19" t="s">
        <v>418</v>
      </c>
      <c r="F54" s="20">
        <v>139</v>
      </c>
      <c r="G54" s="21">
        <f t="shared" si="11"/>
        <v>276.59666666666664</v>
      </c>
      <c r="H54" s="22">
        <v>229.01</v>
      </c>
      <c r="I54" s="23" t="s">
        <v>326</v>
      </c>
      <c r="J54" s="22">
        <v>339</v>
      </c>
      <c r="K54" s="23" t="s">
        <v>327</v>
      </c>
      <c r="L54" s="22">
        <v>261.77999999999997</v>
      </c>
      <c r="M54" s="23" t="s">
        <v>328</v>
      </c>
      <c r="N54" s="12" t="s">
        <v>228</v>
      </c>
    </row>
    <row r="55" spans="1:14" s="7" customFormat="1" ht="30">
      <c r="A55" s="9">
        <v>50</v>
      </c>
      <c r="B55" s="15" t="s">
        <v>143</v>
      </c>
      <c r="C55" s="26" t="s">
        <v>421</v>
      </c>
      <c r="D55" s="19" t="s">
        <v>144</v>
      </c>
      <c r="E55" s="19" t="s">
        <v>420</v>
      </c>
      <c r="F55" s="20">
        <v>79.400000000000006</v>
      </c>
      <c r="G55" s="21">
        <f t="shared" si="11"/>
        <v>85.03</v>
      </c>
      <c r="H55" s="22">
        <v>84</v>
      </c>
      <c r="I55" s="23" t="s">
        <v>329</v>
      </c>
      <c r="J55" s="22">
        <v>78.09</v>
      </c>
      <c r="K55" s="23" t="s">
        <v>330</v>
      </c>
      <c r="L55" s="22">
        <v>93</v>
      </c>
      <c r="M55" s="23" t="s">
        <v>331</v>
      </c>
      <c r="N55" s="12" t="s">
        <v>228</v>
      </c>
    </row>
    <row r="56" spans="1:14" s="7" customFormat="1">
      <c r="A56" s="9">
        <v>51</v>
      </c>
      <c r="B56" s="15" t="s">
        <v>145</v>
      </c>
      <c r="C56" s="26" t="s">
        <v>423</v>
      </c>
      <c r="D56" s="19" t="s">
        <v>133</v>
      </c>
      <c r="E56" s="19" t="s">
        <v>422</v>
      </c>
      <c r="F56" s="20">
        <v>75.5</v>
      </c>
      <c r="G56" s="21">
        <f t="shared" ref="G56" si="12">(H56+J56+L56)/3</f>
        <v>221.09666666666666</v>
      </c>
      <c r="H56" s="22">
        <v>251.4</v>
      </c>
      <c r="I56" s="23" t="s">
        <v>332</v>
      </c>
      <c r="J56" s="22">
        <v>142.9</v>
      </c>
      <c r="K56" s="23" t="s">
        <v>333</v>
      </c>
      <c r="L56" s="22">
        <v>268.99</v>
      </c>
      <c r="M56" s="23" t="s">
        <v>334</v>
      </c>
      <c r="N56" s="12" t="s">
        <v>228</v>
      </c>
    </row>
    <row r="57" spans="1:14" s="7" customFormat="1">
      <c r="A57" s="9">
        <v>52</v>
      </c>
      <c r="B57" s="15" t="s">
        <v>146</v>
      </c>
      <c r="C57" s="26" t="s">
        <v>425</v>
      </c>
      <c r="D57" s="19" t="s">
        <v>147</v>
      </c>
      <c r="E57" s="19" t="s">
        <v>424</v>
      </c>
      <c r="F57" s="20">
        <v>92.8</v>
      </c>
      <c r="G57" s="21">
        <f t="shared" ref="G57" si="13">(H57+J57+L57)/3</f>
        <v>106.57333333333334</v>
      </c>
      <c r="H57" s="22">
        <v>102.73</v>
      </c>
      <c r="I57" s="23" t="s">
        <v>335</v>
      </c>
      <c r="J57" s="22">
        <v>110</v>
      </c>
      <c r="K57" s="23" t="s">
        <v>336</v>
      </c>
      <c r="L57" s="22">
        <v>106.99</v>
      </c>
      <c r="M57" s="23" t="s">
        <v>337</v>
      </c>
      <c r="N57" s="12" t="s">
        <v>86</v>
      </c>
    </row>
    <row r="58" spans="1:14" s="7" customFormat="1" ht="45">
      <c r="A58" s="9">
        <v>53</v>
      </c>
      <c r="B58" s="15" t="s">
        <v>148</v>
      </c>
      <c r="C58" s="24" t="s">
        <v>426</v>
      </c>
      <c r="D58" s="19" t="s">
        <v>46</v>
      </c>
      <c r="E58" s="19" t="s">
        <v>427</v>
      </c>
      <c r="F58" s="20">
        <v>299.89999999999998</v>
      </c>
      <c r="G58" s="21">
        <f t="shared" ref="G58" si="14">(H58+J58+L58)/3</f>
        <v>0</v>
      </c>
      <c r="H58" s="22"/>
      <c r="I58" s="23"/>
      <c r="J58" s="22"/>
      <c r="K58" s="23"/>
      <c r="L58" s="22"/>
      <c r="M58" s="23"/>
      <c r="N58" s="25" t="s">
        <v>342</v>
      </c>
    </row>
    <row r="59" spans="1:14" s="7" customFormat="1">
      <c r="A59" s="9">
        <v>54</v>
      </c>
      <c r="B59" s="15" t="s">
        <v>149</v>
      </c>
      <c r="C59" s="26" t="s">
        <v>429</v>
      </c>
      <c r="D59" s="19" t="s">
        <v>150</v>
      </c>
      <c r="E59" s="19" t="s">
        <v>428</v>
      </c>
      <c r="F59" s="20">
        <v>96</v>
      </c>
      <c r="G59" s="21">
        <f t="shared" ref="G59:G61" si="15">(H59+J59+L59)/3</f>
        <v>168.89000000000001</v>
      </c>
      <c r="H59" s="22">
        <v>110</v>
      </c>
      <c r="I59" s="23" t="s">
        <v>343</v>
      </c>
      <c r="J59" s="22">
        <v>190.87</v>
      </c>
      <c r="K59" s="23" t="s">
        <v>344</v>
      </c>
      <c r="L59" s="22">
        <v>205.8</v>
      </c>
      <c r="M59" s="23" t="s">
        <v>345</v>
      </c>
      <c r="N59" s="12" t="s">
        <v>86</v>
      </c>
    </row>
    <row r="60" spans="1:14" s="7" customFormat="1" ht="30">
      <c r="A60" s="9">
        <v>55</v>
      </c>
      <c r="B60" s="15" t="s">
        <v>151</v>
      </c>
      <c r="C60" s="26" t="s">
        <v>431</v>
      </c>
      <c r="D60" s="19" t="s">
        <v>153</v>
      </c>
      <c r="E60" s="19" t="s">
        <v>430</v>
      </c>
      <c r="F60" s="20">
        <v>127.5</v>
      </c>
      <c r="G60" s="21">
        <f t="shared" si="15"/>
        <v>190.34</v>
      </c>
      <c r="H60" s="22">
        <v>289.26</v>
      </c>
      <c r="I60" s="23" t="s">
        <v>346</v>
      </c>
      <c r="J60" s="22">
        <v>171.76</v>
      </c>
      <c r="K60" s="23" t="s">
        <v>347</v>
      </c>
      <c r="L60" s="22">
        <v>110</v>
      </c>
      <c r="M60" s="23" t="s">
        <v>348</v>
      </c>
      <c r="N60" s="12" t="s">
        <v>86</v>
      </c>
    </row>
    <row r="61" spans="1:14" s="7" customFormat="1">
      <c r="A61" s="9">
        <v>56</v>
      </c>
      <c r="B61" s="15" t="s">
        <v>152</v>
      </c>
      <c r="C61" s="26" t="s">
        <v>432</v>
      </c>
      <c r="D61" s="19" t="s">
        <v>46</v>
      </c>
      <c r="E61" s="19" t="s">
        <v>428</v>
      </c>
      <c r="F61" s="20">
        <v>159</v>
      </c>
      <c r="G61" s="21">
        <f t="shared" si="15"/>
        <v>183.33333333333334</v>
      </c>
      <c r="H61" s="22">
        <v>227</v>
      </c>
      <c r="I61" s="23" t="s">
        <v>349</v>
      </c>
      <c r="J61" s="22">
        <v>154</v>
      </c>
      <c r="K61" s="23" t="s">
        <v>350</v>
      </c>
      <c r="L61" s="22">
        <v>169</v>
      </c>
      <c r="M61" s="23" t="s">
        <v>351</v>
      </c>
      <c r="N61" s="12" t="s">
        <v>86</v>
      </c>
    </row>
    <row r="62" spans="1:14" s="7" customFormat="1" ht="105">
      <c r="A62" s="9">
        <v>57</v>
      </c>
      <c r="B62" s="15" t="s">
        <v>154</v>
      </c>
      <c r="C62" s="24" t="s">
        <v>434</v>
      </c>
      <c r="D62" s="19" t="s">
        <v>156</v>
      </c>
      <c r="E62" s="19" t="s">
        <v>433</v>
      </c>
      <c r="F62" s="20">
        <v>249.8</v>
      </c>
      <c r="G62" s="21">
        <f>+(H62+J62+L62)/3</f>
        <v>331.8</v>
      </c>
      <c r="H62" s="22">
        <v>390</v>
      </c>
      <c r="I62" s="23" t="s">
        <v>274</v>
      </c>
      <c r="J62" s="22">
        <v>330</v>
      </c>
      <c r="K62" s="23" t="s">
        <v>275</v>
      </c>
      <c r="L62" s="22">
        <v>275.39999999999998</v>
      </c>
      <c r="M62" s="23" t="s">
        <v>276</v>
      </c>
      <c r="N62" s="25" t="s">
        <v>277</v>
      </c>
    </row>
    <row r="63" spans="1:14" s="7" customFormat="1" ht="45">
      <c r="A63" s="9">
        <v>58</v>
      </c>
      <c r="B63" s="15" t="s">
        <v>155</v>
      </c>
      <c r="C63" s="24" t="s">
        <v>436</v>
      </c>
      <c r="D63" s="19" t="s">
        <v>157</v>
      </c>
      <c r="E63" s="19" t="s">
        <v>435</v>
      </c>
      <c r="F63" s="20">
        <v>99.9</v>
      </c>
      <c r="G63" s="21">
        <f>+(H63+J63+L63)/3</f>
        <v>180.54666666666665</v>
      </c>
      <c r="H63" s="22">
        <v>250</v>
      </c>
      <c r="I63" s="23" t="s">
        <v>278</v>
      </c>
      <c r="J63" s="22">
        <v>151.63999999999999</v>
      </c>
      <c r="K63" s="23" t="s">
        <v>279</v>
      </c>
      <c r="L63" s="22">
        <v>140</v>
      </c>
      <c r="M63" s="23" t="s">
        <v>280</v>
      </c>
      <c r="N63" s="25" t="s">
        <v>281</v>
      </c>
    </row>
    <row r="64" spans="1:14" s="7" customFormat="1" ht="45">
      <c r="A64" s="9">
        <v>59</v>
      </c>
      <c r="B64" s="15" t="s">
        <v>158</v>
      </c>
      <c r="C64" s="24" t="s">
        <v>437</v>
      </c>
      <c r="D64" s="19" t="s">
        <v>153</v>
      </c>
      <c r="E64" s="19" t="s">
        <v>435</v>
      </c>
      <c r="F64" s="20">
        <v>163.19999999999999</v>
      </c>
      <c r="G64" s="21">
        <f>+(H64+J64+L64)/3</f>
        <v>184.29666666666665</v>
      </c>
      <c r="H64" s="22">
        <v>270</v>
      </c>
      <c r="I64" s="23" t="s">
        <v>282</v>
      </c>
      <c r="J64" s="22">
        <v>142.88999999999999</v>
      </c>
      <c r="K64" s="23" t="s">
        <v>283</v>
      </c>
      <c r="L64" s="22">
        <v>140</v>
      </c>
      <c r="M64" s="23" t="s">
        <v>284</v>
      </c>
      <c r="N64" s="25" t="s">
        <v>285</v>
      </c>
    </row>
    <row r="65" spans="1:14" s="7" customFormat="1" ht="30">
      <c r="A65" s="9">
        <v>60</v>
      </c>
      <c r="B65" s="15" t="s">
        <v>159</v>
      </c>
      <c r="C65" s="24" t="s">
        <v>439</v>
      </c>
      <c r="D65" s="19" t="s">
        <v>161</v>
      </c>
      <c r="E65" s="19" t="s">
        <v>438</v>
      </c>
      <c r="F65" s="20">
        <v>360</v>
      </c>
      <c r="G65" s="21">
        <f>(H65+J65+L65)/3</f>
        <v>0</v>
      </c>
      <c r="H65" s="22"/>
      <c r="I65" s="23"/>
      <c r="J65" s="22"/>
      <c r="K65" s="23"/>
      <c r="L65" s="22"/>
      <c r="M65" s="23"/>
      <c r="N65" s="25" t="s">
        <v>286</v>
      </c>
    </row>
    <row r="66" spans="1:14" s="7" customFormat="1">
      <c r="A66" s="9">
        <v>61</v>
      </c>
      <c r="B66" s="15" t="s">
        <v>160</v>
      </c>
      <c r="C66" s="26" t="s">
        <v>441</v>
      </c>
      <c r="D66" s="19" t="s">
        <v>156</v>
      </c>
      <c r="E66" s="19" t="s">
        <v>440</v>
      </c>
      <c r="F66" s="20">
        <v>16.5</v>
      </c>
      <c r="G66" s="21">
        <f>(H66+J66+L66)/3</f>
        <v>17.900000000000002</v>
      </c>
      <c r="H66" s="22">
        <v>5.2</v>
      </c>
      <c r="I66" s="23" t="s">
        <v>188</v>
      </c>
      <c r="J66" s="22">
        <v>23.5</v>
      </c>
      <c r="K66" s="23" t="s">
        <v>189</v>
      </c>
      <c r="L66" s="22">
        <v>25</v>
      </c>
      <c r="M66" s="23" t="s">
        <v>191</v>
      </c>
      <c r="N66" s="12" t="s">
        <v>86</v>
      </c>
    </row>
    <row r="67" spans="1:14" s="7" customFormat="1" ht="30">
      <c r="A67" s="9">
        <v>62</v>
      </c>
      <c r="B67" s="15" t="s">
        <v>162</v>
      </c>
      <c r="C67" s="24" t="s">
        <v>443</v>
      </c>
      <c r="D67" s="19" t="s">
        <v>46</v>
      </c>
      <c r="E67" s="19" t="s">
        <v>442</v>
      </c>
      <c r="F67" s="20">
        <v>295.8</v>
      </c>
      <c r="G67" s="21">
        <f t="shared" ref="G67:G69" si="16">(H67+J67+L67)/3</f>
        <v>0</v>
      </c>
      <c r="H67" s="22"/>
      <c r="I67" s="23"/>
      <c r="J67" s="22"/>
      <c r="K67" s="23"/>
      <c r="L67" s="22"/>
      <c r="M67" s="23"/>
      <c r="N67" s="25" t="s">
        <v>286</v>
      </c>
    </row>
    <row r="68" spans="1:14" s="7" customFormat="1" ht="30">
      <c r="A68" s="9">
        <v>63</v>
      </c>
      <c r="B68" s="15" t="s">
        <v>163</v>
      </c>
      <c r="C68" s="26" t="s">
        <v>445</v>
      </c>
      <c r="D68" s="19" t="s">
        <v>164</v>
      </c>
      <c r="E68" s="19" t="s">
        <v>444</v>
      </c>
      <c r="F68" s="20">
        <v>145.4</v>
      </c>
      <c r="G68" s="21">
        <f t="shared" si="16"/>
        <v>219.33333333333334</v>
      </c>
      <c r="H68" s="22">
        <v>250</v>
      </c>
      <c r="I68" s="23" t="s">
        <v>192</v>
      </c>
      <c r="J68" s="22">
        <v>188</v>
      </c>
      <c r="K68" s="23" t="s">
        <v>193</v>
      </c>
      <c r="L68" s="22">
        <v>220</v>
      </c>
      <c r="M68" s="23" t="s">
        <v>194</v>
      </c>
      <c r="N68" s="12" t="s">
        <v>86</v>
      </c>
    </row>
    <row r="69" spans="1:14" s="7" customFormat="1" ht="30">
      <c r="A69" s="9">
        <v>64</v>
      </c>
      <c r="B69" s="15" t="s">
        <v>165</v>
      </c>
      <c r="C69" s="26" t="s">
        <v>447</v>
      </c>
      <c r="D69" s="19" t="s">
        <v>166</v>
      </c>
      <c r="E69" s="19" t="s">
        <v>446</v>
      </c>
      <c r="F69" s="20">
        <v>152.9</v>
      </c>
      <c r="G69" s="21">
        <f t="shared" si="16"/>
        <v>180.62333333333333</v>
      </c>
      <c r="H69" s="22">
        <v>166.97</v>
      </c>
      <c r="I69" s="23" t="s">
        <v>195</v>
      </c>
      <c r="J69" s="22">
        <v>185.9</v>
      </c>
      <c r="K69" s="23" t="s">
        <v>196</v>
      </c>
      <c r="L69" s="22">
        <v>189</v>
      </c>
      <c r="M69" s="23" t="s">
        <v>197</v>
      </c>
      <c r="N69" s="12" t="s">
        <v>86</v>
      </c>
    </row>
    <row r="70" spans="1:14" s="7" customFormat="1" ht="30">
      <c r="A70" s="9">
        <v>65</v>
      </c>
      <c r="B70" s="15" t="s">
        <v>167</v>
      </c>
      <c r="C70" s="24" t="s">
        <v>450</v>
      </c>
      <c r="D70" s="19" t="s">
        <v>168</v>
      </c>
      <c r="E70" s="19" t="s">
        <v>449</v>
      </c>
      <c r="F70" s="20">
        <v>113.8</v>
      </c>
      <c r="G70" s="21">
        <f>(H70+J70+L70)/3</f>
        <v>120.59333333333332</v>
      </c>
      <c r="H70" s="22">
        <v>115</v>
      </c>
      <c r="I70" s="23" t="s">
        <v>198</v>
      </c>
      <c r="J70" s="22">
        <v>108.78</v>
      </c>
      <c r="K70" s="23" t="s">
        <v>199</v>
      </c>
      <c r="L70" s="22">
        <v>138</v>
      </c>
      <c r="M70" s="23" t="s">
        <v>200</v>
      </c>
      <c r="N70" s="25" t="s">
        <v>448</v>
      </c>
    </row>
    <row r="71" spans="1:14" s="7" customFormat="1">
      <c r="A71" s="9">
        <v>66</v>
      </c>
      <c r="B71" s="15" t="s">
        <v>169</v>
      </c>
      <c r="C71" s="26" t="s">
        <v>452</v>
      </c>
      <c r="D71" s="19" t="s">
        <v>170</v>
      </c>
      <c r="E71" s="19" t="s">
        <v>451</v>
      </c>
      <c r="F71" s="20">
        <v>73.180000000000007</v>
      </c>
      <c r="G71" s="21">
        <f>+(H71+J71+L71)/3</f>
        <v>123</v>
      </c>
      <c r="H71" s="22">
        <v>133</v>
      </c>
      <c r="I71" s="23" t="s">
        <v>201</v>
      </c>
      <c r="J71" s="22">
        <v>126</v>
      </c>
      <c r="K71" s="23" t="s">
        <v>287</v>
      </c>
      <c r="L71" s="22">
        <v>110</v>
      </c>
      <c r="M71" s="23" t="s">
        <v>288</v>
      </c>
      <c r="N71" s="12" t="s">
        <v>86</v>
      </c>
    </row>
    <row r="72" spans="1:14" s="7" customFormat="1">
      <c r="A72" s="9">
        <v>67</v>
      </c>
      <c r="B72" s="15" t="s">
        <v>171</v>
      </c>
      <c r="C72" s="26" t="s">
        <v>454</v>
      </c>
      <c r="D72" s="19" t="s">
        <v>36</v>
      </c>
      <c r="E72" s="19" t="s">
        <v>453</v>
      </c>
      <c r="F72" s="20">
        <v>175</v>
      </c>
      <c r="G72" s="21">
        <f>+(H72+J72+L72)/3</f>
        <v>680.2833333333333</v>
      </c>
      <c r="H72" s="22">
        <v>753</v>
      </c>
      <c r="I72" s="23" t="s">
        <v>289</v>
      </c>
      <c r="J72" s="22">
        <v>647.85</v>
      </c>
      <c r="K72" s="23" t="s">
        <v>290</v>
      </c>
      <c r="L72" s="22">
        <v>640</v>
      </c>
      <c r="M72" s="23" t="s">
        <v>291</v>
      </c>
      <c r="N72" s="12" t="s">
        <v>86</v>
      </c>
    </row>
    <row r="73" spans="1:14" s="7" customFormat="1">
      <c r="A73" s="9">
        <v>68</v>
      </c>
      <c r="B73" s="15" t="s">
        <v>172</v>
      </c>
      <c r="C73" s="26" t="s">
        <v>456</v>
      </c>
      <c r="D73" s="19" t="s">
        <v>173</v>
      </c>
      <c r="E73" s="19" t="s">
        <v>455</v>
      </c>
      <c r="F73" s="20">
        <v>21.4</v>
      </c>
      <c r="G73" s="21">
        <f>+(H73+J73+L73)/3</f>
        <v>30.146666666666665</v>
      </c>
      <c r="H73" s="22">
        <v>25.74</v>
      </c>
      <c r="I73" s="23" t="s">
        <v>292</v>
      </c>
      <c r="J73" s="22">
        <v>23.7</v>
      </c>
      <c r="K73" s="23" t="s">
        <v>202</v>
      </c>
      <c r="L73" s="22">
        <v>41</v>
      </c>
      <c r="M73" s="23" t="s">
        <v>293</v>
      </c>
      <c r="N73" s="12" t="s">
        <v>86</v>
      </c>
    </row>
    <row r="74" spans="1:14" s="7" customFormat="1">
      <c r="A74" s="9">
        <v>69</v>
      </c>
      <c r="B74" s="15" t="s">
        <v>174</v>
      </c>
      <c r="C74" s="26" t="s">
        <v>458</v>
      </c>
      <c r="D74" s="19" t="s">
        <v>177</v>
      </c>
      <c r="E74" s="19" t="s">
        <v>457</v>
      </c>
      <c r="F74" s="20">
        <v>78.8</v>
      </c>
      <c r="G74" s="21">
        <f>+(H74+J74+L74)/3</f>
        <v>59.23</v>
      </c>
      <c r="H74" s="22">
        <v>54.2</v>
      </c>
      <c r="I74" s="23" t="s">
        <v>294</v>
      </c>
      <c r="J74" s="22">
        <v>57.49</v>
      </c>
      <c r="K74" s="23" t="s">
        <v>204</v>
      </c>
      <c r="L74" s="22">
        <v>66</v>
      </c>
      <c r="M74" s="23" t="s">
        <v>205</v>
      </c>
      <c r="N74" s="12" t="s">
        <v>86</v>
      </c>
    </row>
    <row r="75" spans="1:14" s="7" customFormat="1" ht="30">
      <c r="A75" s="9">
        <v>70</v>
      </c>
      <c r="B75" s="15" t="s">
        <v>175</v>
      </c>
      <c r="C75" s="24" t="s">
        <v>460</v>
      </c>
      <c r="D75" s="19" t="s">
        <v>177</v>
      </c>
      <c r="E75" s="19" t="s">
        <v>459</v>
      </c>
      <c r="F75" s="20">
        <v>43.47</v>
      </c>
      <c r="G75" s="21">
        <f t="shared" ref="G75:G78" si="17">(H75+J75+L75)/3</f>
        <v>55.276666666666671</v>
      </c>
      <c r="H75" s="22">
        <v>42.34</v>
      </c>
      <c r="I75" s="23" t="s">
        <v>203</v>
      </c>
      <c r="J75" s="22">
        <v>57.49</v>
      </c>
      <c r="K75" s="23" t="s">
        <v>204</v>
      </c>
      <c r="L75" s="22">
        <v>66</v>
      </c>
      <c r="M75" s="23" t="s">
        <v>205</v>
      </c>
      <c r="N75" s="25" t="s">
        <v>210</v>
      </c>
    </row>
    <row r="76" spans="1:14" s="7" customFormat="1">
      <c r="A76" s="9">
        <v>71</v>
      </c>
      <c r="B76" s="15" t="s">
        <v>176</v>
      </c>
      <c r="C76" s="26" t="s">
        <v>462</v>
      </c>
      <c r="D76" s="19" t="s">
        <v>170</v>
      </c>
      <c r="E76" s="19" t="s">
        <v>461</v>
      </c>
      <c r="F76" s="20">
        <v>73.180000000000007</v>
      </c>
      <c r="G76" s="21">
        <f t="shared" si="17"/>
        <v>97.15666666666668</v>
      </c>
      <c r="H76" s="22">
        <v>84.58</v>
      </c>
      <c r="I76" s="23" t="s">
        <v>206</v>
      </c>
      <c r="J76" s="22">
        <v>76.900000000000006</v>
      </c>
      <c r="K76" s="23" t="s">
        <v>207</v>
      </c>
      <c r="L76" s="22">
        <v>129.99</v>
      </c>
      <c r="M76" s="23" t="s">
        <v>208</v>
      </c>
      <c r="N76" s="12" t="s">
        <v>86</v>
      </c>
    </row>
    <row r="77" spans="1:14" s="7" customFormat="1" ht="30">
      <c r="A77" s="9">
        <v>72</v>
      </c>
      <c r="B77" s="15" t="s">
        <v>178</v>
      </c>
      <c r="C77" s="26" t="s">
        <v>464</v>
      </c>
      <c r="D77" s="19" t="s">
        <v>180</v>
      </c>
      <c r="E77" s="19" t="s">
        <v>463</v>
      </c>
      <c r="F77" s="20">
        <v>99.86</v>
      </c>
      <c r="G77" s="21">
        <f t="shared" si="17"/>
        <v>123.49000000000001</v>
      </c>
      <c r="H77" s="22">
        <v>117.6</v>
      </c>
      <c r="I77" s="23" t="s">
        <v>209</v>
      </c>
      <c r="J77" s="22">
        <v>120.88</v>
      </c>
      <c r="K77" s="23" t="s">
        <v>211</v>
      </c>
      <c r="L77" s="22">
        <v>131.99</v>
      </c>
      <c r="M77" s="23" t="s">
        <v>212</v>
      </c>
      <c r="N77" s="12" t="s">
        <v>86</v>
      </c>
    </row>
    <row r="78" spans="1:14" s="7" customFormat="1" ht="30">
      <c r="A78" s="9">
        <v>73</v>
      </c>
      <c r="B78" s="15" t="s">
        <v>179</v>
      </c>
      <c r="C78" s="24" t="s">
        <v>466</v>
      </c>
      <c r="D78" s="19" t="s">
        <v>177</v>
      </c>
      <c r="E78" s="19" t="s">
        <v>465</v>
      </c>
      <c r="F78" s="20">
        <v>55.2</v>
      </c>
      <c r="G78" s="21">
        <f t="shared" si="17"/>
        <v>59.883333333333333</v>
      </c>
      <c r="H78" s="22">
        <v>53.65</v>
      </c>
      <c r="I78" s="23" t="s">
        <v>213</v>
      </c>
      <c r="J78" s="22">
        <v>63</v>
      </c>
      <c r="K78" s="23" t="s">
        <v>214</v>
      </c>
      <c r="L78" s="22">
        <v>63</v>
      </c>
      <c r="M78" s="23" t="s">
        <v>215</v>
      </c>
      <c r="N78" s="25" t="s">
        <v>216</v>
      </c>
    </row>
    <row r="79" spans="1:14" s="7" customFormat="1" ht="30">
      <c r="A79" s="9">
        <v>74</v>
      </c>
      <c r="B79" s="15" t="s">
        <v>181</v>
      </c>
      <c r="C79" s="24" t="s">
        <v>468</v>
      </c>
      <c r="D79" s="19" t="s">
        <v>164</v>
      </c>
      <c r="E79" s="19" t="s">
        <v>467</v>
      </c>
      <c r="F79" s="20">
        <v>252</v>
      </c>
      <c r="G79" s="21">
        <f>(H79+J79+L79)/2</f>
        <v>65</v>
      </c>
      <c r="H79" s="22">
        <v>60</v>
      </c>
      <c r="I79" s="23" t="s">
        <v>217</v>
      </c>
      <c r="J79" s="22">
        <v>70</v>
      </c>
      <c r="K79" s="23" t="s">
        <v>218</v>
      </c>
      <c r="L79" s="22"/>
      <c r="M79" s="23"/>
      <c r="N79" s="25" t="s">
        <v>295</v>
      </c>
    </row>
    <row r="80" spans="1:14" s="7" customFormat="1" ht="150">
      <c r="A80" s="9">
        <v>75</v>
      </c>
      <c r="B80" s="15" t="s">
        <v>182</v>
      </c>
      <c r="C80" s="24" t="s">
        <v>470</v>
      </c>
      <c r="D80" s="19" t="s">
        <v>106</v>
      </c>
      <c r="E80" s="19" t="s">
        <v>469</v>
      </c>
      <c r="F80" s="20">
        <v>110.9</v>
      </c>
      <c r="G80" s="21">
        <f>+(H80+J80+L80)/3</f>
        <v>134.58333333333334</v>
      </c>
      <c r="H80" s="22">
        <v>150</v>
      </c>
      <c r="I80" s="23" t="s">
        <v>297</v>
      </c>
      <c r="J80" s="22">
        <v>122.5</v>
      </c>
      <c r="K80" s="23" t="s">
        <v>298</v>
      </c>
      <c r="L80" s="22">
        <v>131.25</v>
      </c>
      <c r="M80" s="23" t="s">
        <v>299</v>
      </c>
      <c r="N80" s="25" t="s">
        <v>296</v>
      </c>
    </row>
    <row r="81" spans="1:14" s="7" customFormat="1">
      <c r="A81" s="9">
        <v>76</v>
      </c>
      <c r="B81" s="15" t="s">
        <v>23</v>
      </c>
      <c r="C81" s="24" t="s">
        <v>472</v>
      </c>
      <c r="D81" s="19" t="s">
        <v>183</v>
      </c>
      <c r="E81" s="19" t="s">
        <v>471</v>
      </c>
      <c r="F81" s="20">
        <v>110.4</v>
      </c>
      <c r="G81" s="21">
        <f>+(H81+J81+L81)/3</f>
        <v>108.93333333333334</v>
      </c>
      <c r="H81" s="22">
        <v>114.9</v>
      </c>
      <c r="I81" s="23" t="s">
        <v>77</v>
      </c>
      <c r="J81" s="22">
        <v>96.9</v>
      </c>
      <c r="K81" s="23" t="s">
        <v>78</v>
      </c>
      <c r="L81" s="22">
        <v>115</v>
      </c>
      <c r="M81" s="23" t="s">
        <v>79</v>
      </c>
      <c r="N81" s="25" t="s">
        <v>89</v>
      </c>
    </row>
    <row r="82" spans="1:14" s="7" customFormat="1">
      <c r="A82" s="9">
        <v>77</v>
      </c>
      <c r="B82" s="15" t="s">
        <v>184</v>
      </c>
      <c r="C82" s="26" t="s">
        <v>473</v>
      </c>
      <c r="D82" s="19" t="s">
        <v>185</v>
      </c>
      <c r="E82" s="19" t="s">
        <v>471</v>
      </c>
      <c r="F82" s="20">
        <v>322</v>
      </c>
      <c r="G82" s="21">
        <f>(H82+J82+L82)/3</f>
        <v>584.26</v>
      </c>
      <c r="H82" s="22">
        <v>335</v>
      </c>
      <c r="I82" s="23" t="s">
        <v>219</v>
      </c>
      <c r="J82" s="22">
        <v>428</v>
      </c>
      <c r="K82" s="23" t="s">
        <v>220</v>
      </c>
      <c r="L82" s="22">
        <v>989.78</v>
      </c>
      <c r="M82" s="23" t="s">
        <v>221</v>
      </c>
      <c r="N82" s="12" t="s">
        <v>86</v>
      </c>
    </row>
    <row r="85" spans="1:14">
      <c r="B85" s="27"/>
      <c r="C85" s="34" t="s">
        <v>474</v>
      </c>
      <c r="D85" s="34"/>
    </row>
    <row r="86" spans="1:14">
      <c r="B86" s="28"/>
      <c r="C86" s="35" t="s">
        <v>475</v>
      </c>
      <c r="D86" s="35"/>
    </row>
    <row r="87" spans="1:14">
      <c r="B87" s="29"/>
      <c r="C87" s="35" t="s">
        <v>476</v>
      </c>
      <c r="D87" s="35"/>
    </row>
  </sheetData>
  <sortState ref="B6:M55">
    <sortCondition ref="B6:B55"/>
  </sortState>
  <mergeCells count="5">
    <mergeCell ref="B4:M4"/>
    <mergeCell ref="B3:N3"/>
    <mergeCell ref="C85:D85"/>
    <mergeCell ref="C86:D86"/>
    <mergeCell ref="C87:D87"/>
  </mergeCells>
  <hyperlinks>
    <hyperlink ref="I9" r:id="rId1"/>
    <hyperlink ref="K9" r:id="rId2"/>
    <hyperlink ref="M9" r:id="rId3"/>
    <hyperlink ref="I18" r:id="rId4"/>
    <hyperlink ref="K18" r:id="rId5"/>
    <hyperlink ref="M18" r:id="rId6"/>
    <hyperlink ref="I19" r:id="rId7"/>
    <hyperlink ref="K19" r:id="rId8"/>
    <hyperlink ref="M19" r:id="rId9"/>
    <hyperlink ref="I10" r:id="rId10"/>
    <hyperlink ref="K10" r:id="rId11"/>
    <hyperlink ref="I17" r:id="rId12"/>
    <hyperlink ref="K17" r:id="rId13" display="https://www.cotodigital3.com.ar/sitios/cdigi/browse/brand-odol/_/N-1n6v2fd?Dy=1&amp;Nf=product.endDate%7CGTEQ%2B1.5935616E12%7C%7Cproduct.startDate%7CLTEQ%2B1.5935616E12&amp;Nr=AND(product.sDisp_200%3A1004%2Cproduct.language%3Aespa%C3%B1ol%2COR(product.siteId%3ACotoDigital))"/>
    <hyperlink ref="M17" r:id="rId14"/>
    <hyperlink ref="I21" r:id="rId15"/>
    <hyperlink ref="K21" r:id="rId16"/>
    <hyperlink ref="M21" r:id="rId17"/>
    <hyperlink ref="I11" r:id="rId18"/>
    <hyperlink ref="K11" r:id="rId19"/>
    <hyperlink ref="M11" r:id="rId20"/>
    <hyperlink ref="I81" r:id="rId21"/>
    <hyperlink ref="K81" r:id="rId22"/>
    <hyperlink ref="M81" r:id="rId23"/>
    <hyperlink ref="I22" r:id="rId24"/>
    <hyperlink ref="K22" r:id="rId25" location="position=7&amp;type=item&amp;tracking_id=61aa9067-e3a0-4bd1-9e62-09b92c76cae4" display="https://articulo.mercadolibre.com.ar/MLA-808583324-dispenser-para-alcohol-en-gel-jabon-shampoo-excelente-calidad-_JM?quantity=1 - position=7&amp;type=item&amp;tracking_id=61aa9067-e3a0-4bd1-9e62-09b92c76cae4"/>
    <hyperlink ref="M22" r:id="rId26"/>
    <hyperlink ref="I16" r:id="rId27"/>
    <hyperlink ref="K16" r:id="rId28"/>
    <hyperlink ref="M16" r:id="rId29"/>
    <hyperlink ref="I66" r:id="rId30"/>
    <hyperlink ref="K66" r:id="rId31"/>
    <hyperlink ref="M66" r:id="rId32" location="searchVariation=44299179052&amp;position=7&amp;type=item&amp;tracking_id=82915fe7-85bd-47a3-8b94-28abafc3d2ae" display="https://articulo.mercadolibre.com.ar/MLA-817832506-bolsas-de-residuo-negras-45x60-paqx-10unidades-5-paq-_JM?searchVariation=44299179052&amp;quantity=1&amp;variation=44299179052 - searchVariation=44299179052&amp;position=7&amp;type=item&amp;tracking_id=82915fe7-85bd-47a3-8b94-28abafc3d2ae"/>
    <hyperlink ref="I68" r:id="rId33" location="position=12&amp;type=item&amp;tracking_id=214529c5-13ed-4f98-8f25-0766205a05f6" display="https://articulo.mercadolibre.com.ar/MLA-752625216-algabo-colonia-x500-inglesa-_JM?quantity=1 - position=12&amp;type=item&amp;tracking_id=214529c5-13ed-4f98-8f25-0766205a05f6"/>
    <hyperlink ref="K68" r:id="rId34"/>
    <hyperlink ref="M68" r:id="rId35"/>
    <hyperlink ref="I69" r:id="rId36"/>
    <hyperlink ref="K69" r:id="rId37"/>
    <hyperlink ref="M69" r:id="rId38"/>
    <hyperlink ref="I70" r:id="rId39"/>
    <hyperlink ref="K70" r:id="rId40"/>
    <hyperlink ref="M70" r:id="rId41"/>
    <hyperlink ref="I75" r:id="rId42"/>
    <hyperlink ref="K75" r:id="rId43"/>
    <hyperlink ref="M75" r:id="rId44"/>
    <hyperlink ref="I76" r:id="rId45"/>
    <hyperlink ref="K76" r:id="rId46"/>
    <hyperlink ref="M76" r:id="rId47"/>
    <hyperlink ref="I77" r:id="rId48"/>
    <hyperlink ref="K77" r:id="rId49"/>
    <hyperlink ref="M77" r:id="rId50"/>
    <hyperlink ref="I78" r:id="rId51"/>
    <hyperlink ref="K78" r:id="rId52"/>
    <hyperlink ref="M78" r:id="rId53"/>
    <hyperlink ref="I82" r:id="rId54" location="position=4&amp;type=item&amp;tracking_id=9470c5e9-9853-4b40-9eb5-9d1443bab94e" display="https://articulo.mercadolibre.com.ar/MLA-769544410-rollos-papel-higienico-4-unidades-por-300-mts-_JM?quantity=1 - position=4&amp;type=item&amp;tracking_id=9470c5e9-9853-4b40-9eb5-9d1443bab94e"/>
    <hyperlink ref="K82" r:id="rId55"/>
    <hyperlink ref="M82" r:id="rId56"/>
    <hyperlink ref="I23" r:id="rId57"/>
    <hyperlink ref="K23" r:id="rId58" location="position=1&amp;type=item&amp;tracking_id=2cc00b37-9758-4a70-9155-74b3245e82b7" display="https://articulo.mercadolibre.com.ar/MLA-862858772-esponja-de-acero-15gr-_JM?quantity=1 - position=1&amp;type=item&amp;tracking_id=2cc00b37-9758-4a70-9155-74b3245e82b7"/>
    <hyperlink ref="M23" r:id="rId59"/>
    <hyperlink ref="I24" r:id="rId60"/>
    <hyperlink ref="M24" r:id="rId61"/>
    <hyperlink ref="K24" r:id="rId62"/>
    <hyperlink ref="K25" r:id="rId63"/>
    <hyperlink ref="I25" r:id="rId64"/>
    <hyperlink ref="M25" r:id="rId65"/>
    <hyperlink ref="I26" r:id="rId66"/>
    <hyperlink ref="K26" r:id="rId67"/>
    <hyperlink ref="M26" r:id="rId68"/>
    <hyperlink ref="I27" r:id="rId69"/>
    <hyperlink ref="K27" r:id="rId70"/>
    <hyperlink ref="M27" r:id="rId71"/>
    <hyperlink ref="I29" r:id="rId72"/>
    <hyperlink ref="I28" r:id="rId73"/>
    <hyperlink ref="K28" r:id="rId74"/>
    <hyperlink ref="K29" r:id="rId75"/>
    <hyperlink ref="M29" r:id="rId76"/>
    <hyperlink ref="M28" r:id="rId77"/>
    <hyperlink ref="I31" r:id="rId78" location="position=1&amp;type=item&amp;tracking_id=8b6e1b59-144a-4c7d-bede-339289f4851c" display="https://articulo.mercadolibre.com.ar/MLA-834470329-cajas-de-servilletas-1000-unidades-_JM?quantity=1 - position=1&amp;type=item&amp;tracking_id=8b6e1b59-144a-4c7d-bede-339289f4851c"/>
    <hyperlink ref="K31" r:id="rId79" location="position=24&amp;type=item&amp;tracking_id=8b6e1b59-144a-4c7d-bede-339289f4851c" display="https://articulo.mercadolibre.com.ar/MLA-860651455-servilletas-de-papel-descartables-x-1000-unidades-en-caja-_JM - position=24&amp;type=item&amp;tracking_id=8b6e1b59-144a-4c7d-bede-339289f4851c"/>
    <hyperlink ref="M31" r:id="rId80" location="position=24&amp;type=item&amp;tracking_id=8b6e1b59-144a-4c7d-bede-339289f4851c" display="https://articulo.mercadolibre.com.ar/MLA-860651455-servilletas-de-papel-descartables-x-1000-unidades-en-caja-_JM - position=24&amp;type=item&amp;tracking_id=8b6e1b59-144a-4c7d-bede-339289f4851c"/>
    <hyperlink ref="I32" r:id="rId81"/>
    <hyperlink ref="M32" r:id="rId82"/>
    <hyperlink ref="K32" r:id="rId83"/>
    <hyperlink ref="I33" r:id="rId84"/>
    <hyperlink ref="K33" r:id="rId85"/>
    <hyperlink ref="M33" r:id="rId86"/>
    <hyperlink ref="I34" r:id="rId87"/>
    <hyperlink ref="K34" r:id="rId88"/>
    <hyperlink ref="M34" r:id="rId89"/>
    <hyperlink ref="I35" r:id="rId90"/>
    <hyperlink ref="I36" r:id="rId91"/>
    <hyperlink ref="I37" r:id="rId92"/>
    <hyperlink ref="K35" r:id="rId93" display="https://www.dinoonline.com.ar/super/categoria?_dyncharset=utf-8&amp;Dy=1&amp;Nty=1&amp;minAutoSuggestInputLength=3&amp;autoSuggestServiceUrl=%2Fassembler%3FassemblerContentCollection%3D%2Fcontent%2FShared%2FAuto-Suggest+Panels%26format%3Djson&amp;searchUrl=%2Fsuper&amp;containerClass=search_rubricator&amp;defaultImage=%2Fimages%2Fno_image_auto_suggest.png&amp;rightNowEnabled=false&amp;Ntt=GUANTE"/>
    <hyperlink ref="K36" r:id="rId94" display="https://www.dinoonline.com.ar/super/categoria?_dyncharset=utf-8&amp;Dy=1&amp;Nty=1&amp;minAutoSuggestInputLength=3&amp;autoSuggestServiceUrl=%2Fassembler%3FassemblerContentCollection%3D%2Fcontent%2FShared%2FAuto-Suggest+Panels%26format%3Djson&amp;searchUrl=%2Fsuper&amp;containerClass=search_rubricator&amp;defaultImage=%2Fimages%2Fno_image_auto_suggest.png&amp;rightNowEnabled=false&amp;Ntt=GUANTE"/>
    <hyperlink ref="K37" r:id="rId95" display="https://www.dinoonline.com.ar/super/categoria?_dyncharset=utf-8&amp;Dy=1&amp;Nty=1&amp;minAutoSuggestInputLength=3&amp;autoSuggestServiceUrl=%2Fassembler%3FassemblerContentCollection%3D%2Fcontent%2FShared%2FAuto-Suggest+Panels%26format%3Djson&amp;searchUrl=%2Fsuper&amp;containerClass=search_rubricator&amp;defaultImage=%2Fimages%2Fno_image_auto_suggest.png&amp;rightNowEnabled=false&amp;Ntt=GUANTE"/>
    <hyperlink ref="M35" r:id="rId96"/>
    <hyperlink ref="M36" r:id="rId97"/>
    <hyperlink ref="M37" r:id="rId98"/>
    <hyperlink ref="I38" r:id="rId99"/>
    <hyperlink ref="K38" r:id="rId100"/>
    <hyperlink ref="M38" r:id="rId101"/>
    <hyperlink ref="I40" r:id="rId102"/>
    <hyperlink ref="K40" r:id="rId103"/>
    <hyperlink ref="M40" r:id="rId104"/>
    <hyperlink ref="M39" r:id="rId105" location="position=3&amp;type=item&amp;tracking_id=156d54f7-73f6-40b3-9f64-c9fd68cdcdfd" display="https://articulo.mercadolibre.com.ar/MLA-865234161-escoba-tgalponera-5-hilos-c-cabo-precio-unit-x-12unidades-_JM - position=3&amp;type=item&amp;tracking_id=156d54f7-73f6-40b3-9f64-c9fd68cdcdfd"/>
    <hyperlink ref="K39" r:id="rId106" location="position=4&amp;type=item&amp;tracking_id=2831e830-c7f4-46e4-a823-a4ed5ebc8689" display="https://articulo.mercadolibre.com.ar/MLA-781996717-escobas-de-guinea-galponeras-_JM - position=4&amp;type=item&amp;tracking_id=2831e830-c7f4-46e4-a823-a4ed5ebc8689"/>
    <hyperlink ref="I39" r:id="rId107" location="position=5&amp;type=item&amp;tracking_id=156d54f7-73f6-40b3-9f64-c9fd68cdcdfd" display="https://articulo.mercadolibre.com.ar/MLA-757524664-escoba-de-paja-galponera-escobillon-barrer-_JM?quantity=1 - position=5&amp;type=item&amp;tracking_id=156d54f7-73f6-40b3-9f64-c9fd68cdcdfd"/>
    <hyperlink ref="I41" r:id="rId108"/>
    <hyperlink ref="K41" r:id="rId109" location="position=26&amp;type=item&amp;tracking_id=87bade73-be7b-43bc-a12a-064a62ee862e" display="https://articulo.mercadolibre.com.ar/MLA-813348610-cepillo-de-mano-lava-auto-calabro-cp222-_JM?quantity=1 - position=26&amp;type=item&amp;tracking_id=87bade73-be7b-43bc-a12a-064a62ee862e"/>
    <hyperlink ref="M41" r:id="rId110" location="position=4&amp;type=item&amp;tracking_id=87bade73-be7b-43bc-a12a-064a62ee862e" display="https://articulo.mercadolibre.com.ar/MLA-840552018-cepillo-para-auto-lava-auto-suave-mapuche-mayorista-limpieza-_JM?quantity=1 - position=4&amp;type=item&amp;tracking_id=87bade73-be7b-43bc-a12a-064a62ee862e"/>
    <hyperlink ref="I42" r:id="rId111"/>
    <hyperlink ref="K42" r:id="rId112"/>
    <hyperlink ref="M42" r:id="rId113"/>
    <hyperlink ref="M30" r:id="rId114" location="searchVariation=38477735697&amp;position=42&amp;type=item&amp;tracking_id=84707f18-df46-44e5-a545-fee47396e1a3" display="https://articulo.mercadolibre.com.ar/MLA-791355455-secador-de-piso-de-goma-con-cabo-metalico-30cm-condor-_JM?searchVariation=38477735697&amp;quantity=1&amp;variation=38477735697 - searchVariation=38477735697&amp;position=42&amp;type=item&amp;tracking_id=84707f18-df46-44e5-a545-fee47396e1a3"/>
    <hyperlink ref="K30" r:id="rId115" location="searchVariation=35165090940&amp;position=50&amp;type=item&amp;tracking_id=84707f18-df46-44e5-a545-fee47396e1a3" display="https://articulo.mercadolibre.com.ar/MLA-780713483-secador-de-piso-doble-goma-50cms-con-cabo-sanremo-_JM?searchVariation=35165090940&amp;quantity=1&amp;variation=35165090940 - searchVariation=35165090940&amp;position=50&amp;type=item&amp;tracking_id=84707f18-df46-44e5-a545-fee47396e1a3"/>
    <hyperlink ref="I30" r:id="rId116" location="searchVariation=56052852386&amp;position=8&amp;type=pad&amp;tracking_id=ad56ccc5-b035-4ef1-a25a-993772d998a1&amp;is_advertising=true&amp;ad_domain=VQCATCORE_LST&amp;ad_position=8&amp;ad_click_id=ZWY3OTBlN2ItMjExMC00YTliLTkzNmUtZTZhNzQzMzAxYzgz" display="https://articulo.mercadolibre.com.ar/MLA-855981518-secador-de-piso-plastico-novica-ballena-40-cm-_JM?quantity=1&amp;variation=56052852386 - searchVariation=56052852386&amp;position=8&amp;type=pad&amp;tracking_id=ad56ccc5-b035-4ef1-a25a-993772d998a1&amp;is_advertising=true&amp;ad_domain=VQCATCORE_LST&amp;ad_position=8&amp;ad_click_id=ZWY3OTBlN2ItMjExMC00YTliLTkzNmUtZTZhNzQzMzAxYzgz"/>
    <hyperlink ref="I62" r:id="rId117"/>
    <hyperlink ref="M62" r:id="rId118"/>
    <hyperlink ref="K62" r:id="rId119"/>
    <hyperlink ref="I63" r:id="rId120"/>
    <hyperlink ref="K63" r:id="rId121"/>
    <hyperlink ref="M63" r:id="rId122"/>
    <hyperlink ref="I64" r:id="rId123"/>
    <hyperlink ref="K64" r:id="rId124"/>
    <hyperlink ref="M64" r:id="rId125"/>
    <hyperlink ref="I20" r:id="rId126"/>
    <hyperlink ref="K20" r:id="rId127"/>
    <hyperlink ref="M20" r:id="rId128"/>
    <hyperlink ref="I73" r:id="rId129"/>
    <hyperlink ref="K71" r:id="rId130"/>
    <hyperlink ref="K73" r:id="rId131"/>
    <hyperlink ref="I71" r:id="rId132"/>
    <hyperlink ref="M73" r:id="rId133"/>
    <hyperlink ref="M71" r:id="rId134"/>
    <hyperlink ref="I72" r:id="rId135" location="position=5&amp;type=item&amp;tracking_id=0777c542-780e-4600-977e-3ed156e07f35" display="https://articulo.mercadolibre.com.ar/MLA-839197035-shampoo-le-sancy-profesional-unilever-5-lts-_JM?quantity=1 - position=5&amp;type=item&amp;tracking_id=0777c542-780e-4600-977e-3ed156e07f35"/>
    <hyperlink ref="K72" r:id="rId136" location="position=7&amp;type=item&amp;tracking_id=0777c542-780e-4600-977e-3ed156e07f35" display="https://articulo.mercadolibre.com.ar/MLA-614101756-shampoo-para-cabellos-normales-ph-neutro-x-5-lts-_JM?quantity=1&amp;variation=59534812933&amp;onAttributesExp=true - position=7&amp;type=item&amp;tracking_id=0777c542-780e-4600-977e-3ed156e07f35"/>
    <hyperlink ref="M72" r:id="rId137" location="position=49&amp;type=item&amp;tracking_id=0777c542-780e-4600-977e-3ed156e07f35" display="https://articulo.mercadolibre.com.ar/MLA-774475394-shampoo-neutro-x-5-lts-elevacion-_JM?quantity=1 - position=49&amp;type=item&amp;tracking_id=0777c542-780e-4600-977e-3ed156e07f35"/>
    <hyperlink ref="I74" r:id="rId138"/>
    <hyperlink ref="M74" r:id="rId139"/>
    <hyperlink ref="K74" r:id="rId140"/>
    <hyperlink ref="I80" r:id="rId141"/>
    <hyperlink ref="M80" r:id="rId142" location="reco_item_pos=3&amp;reco_backend=machinalis-v2p-pdp&amp;reco_backend_type=low_level&amp;reco_client=vip-v2p&amp;reco_id=663a752b-ff58-49c2-a5d5-4bba56c43657" display="https://articulo.mercadolibre.com.ar/MLA-821373452-papel-higienico-elegante-premium-300mts-8-rollos-cchico-scm-_JM?quantity=1 - reco_item_pos=3&amp;reco_backend=machinalis-v2p-pdp&amp;reco_backend_type=low_level&amp;reco_client=vip-v2p&amp;reco_id=663a752b-ff58-49c2-a5d5-4bba56c43657"/>
    <hyperlink ref="K80" r:id="rId143"/>
    <hyperlink ref="I44" r:id="rId144" location="position=1&amp;type=item&amp;tracking_id=bc6c6b24-dfe2-4f39-a95e-97d62f48113e" display="https://articulo.mercadolibre.com.ar/MLA-855848241-desodorante-de-ambiente-x-5-lts-por-mayor-minimo-10-unidades-_JM?quantity=1 - position=1&amp;type=item&amp;tracking_id=bc6c6b24-dfe2-4f39-a95e-97d62f48113e"/>
    <hyperlink ref="K44" r:id="rId145"/>
    <hyperlink ref="M44" r:id="rId146"/>
    <hyperlink ref="I45" r:id="rId147"/>
    <hyperlink ref="K45" r:id="rId148"/>
    <hyperlink ref="M45" r:id="rId149" display="https://www.cotodigital3.com.ar/sitios/cdigi/browse;jsessionid=Z7BKHpO_Ysw9iPoUU_Qlkk5mjmZLUTuUiq7G1UUpAcTuDbQkAVqj!1425846578!1631191775?Dy=1&amp;Nf=product.startDate%7CLTEQ+1.5945984E12%7C%7Cproduct.endDate%7CGTEQ+1.5945984E12&amp;Nr=AND%28product.sDisp_200%3A1004%2Cproduct.language%3Aespa%C3%B1ol%2Cproduct.siteId%3ACotoDigital%29&amp;Ns=sku.activePrice%7C0%7C%7Cproduct.displayName%7C0&amp;Ntt=DESODORANTE+AEROSOL+360&amp;Nty=1&amp;_D%3AidSucursal=+&amp;_D%3AsiteScope=+&amp;atg_store_searchInput=DESODORANTE+AEROSOL+360&amp;idSucursal=200&amp;siteScope=ok"/>
    <hyperlink ref="I46" r:id="rId150"/>
    <hyperlink ref="M46" r:id="rId151"/>
    <hyperlink ref="K46" r:id="rId152"/>
    <hyperlink ref="I47" r:id="rId153"/>
    <hyperlink ref="M47" r:id="rId154"/>
    <hyperlink ref="K47" r:id="rId155"/>
    <hyperlink ref="I48" r:id="rId156"/>
    <hyperlink ref="K48" r:id="rId157"/>
    <hyperlink ref="M48" r:id="rId158"/>
    <hyperlink ref="I49" r:id="rId159"/>
    <hyperlink ref="K49" r:id="rId160"/>
    <hyperlink ref="M49" r:id="rId161"/>
    <hyperlink ref="I51" r:id="rId162"/>
    <hyperlink ref="K51" r:id="rId163"/>
    <hyperlink ref="M51" r:id="rId164"/>
    <hyperlink ref="I52" r:id="rId165"/>
    <hyperlink ref="K52" r:id="rId166"/>
    <hyperlink ref="M52" r:id="rId167"/>
    <hyperlink ref="I53" r:id="rId168"/>
    <hyperlink ref="K53" r:id="rId169"/>
    <hyperlink ref="M53" r:id="rId170" location="position=1&amp;type=item&amp;tracking_id=f4e29f29-1c78-4c2b-ac0c-d18dad582e87" display="https://articulo.mercadolibre.com.ar/MLA-851925954-jabon-en-polvo-drive-matic-x-10-kg-_JM?quantity=1 - position=1&amp;type=item&amp;tracking_id=f4e29f29-1c78-4c2b-ac0c-d18dad582e87"/>
    <hyperlink ref="I54" r:id="rId171"/>
    <hyperlink ref="K54" r:id="rId172" location="position=2&amp;type=item&amp;tracking_id=342158c6-6379-43a4-8a9c-ebbc05f0f28a" display="https://articulo.mercadolibre.com.ar/MLA-725167854-espuma-limpiadora-lem-aerosol-400-cc-_JM?quantity=1 - position=2&amp;type=item&amp;tracking_id=342158c6-6379-43a4-8a9c-ebbc05f0f28a"/>
    <hyperlink ref="M54" r:id="rId173"/>
    <hyperlink ref="I55" r:id="rId174" location="position=5&amp;type=item&amp;tracking_id=fbedf036-9eac-467a-b7ba-bd000268ff5e" display="https://articulo.mercadolibre.com.ar/MLA-846818853-lustramuebles-en-aerosol-facilim-_JM - position=5&amp;type=item&amp;tracking_id=fbedf036-9eac-467a-b7ba-bd000268ff5e"/>
    <hyperlink ref="K55" r:id="rId175"/>
    <hyperlink ref="M55" r:id="rId176"/>
    <hyperlink ref="I56" r:id="rId177"/>
    <hyperlink ref="K56" r:id="rId178"/>
    <hyperlink ref="M56" r:id="rId179"/>
    <hyperlink ref="I57" r:id="rId180"/>
    <hyperlink ref="K57" r:id="rId181" location="position=1&amp;type=item&amp;tracking_id=5394e6e6-03d3-4178-9bc8-c1a77a47c051" display="https://articulo.mercadolibre.com.ar/MLA-856181514-cif-crema-flores-naranjo-cmicropa-750-grfcoplast-_JM?quantity=1 - position=1&amp;type=item&amp;tracking_id=5394e6e6-03d3-4178-9bc8-c1a77a47c051"/>
    <hyperlink ref="M57" r:id="rId182"/>
    <hyperlink ref="I13" r:id="rId183"/>
    <hyperlink ref="K13" r:id="rId184"/>
    <hyperlink ref="M13" r:id="rId185" location="searchVariation=49239174880&amp;position=2&amp;type=item&amp;tracking_id=611bb385-fc5d-4793-a12f-f0afa0732fd6" display="https://articulo.mercadolibre.com.ar/MLA-834641638-bolsa-negra-residuos-basura-60x90-30-micrones-500-unidades-_JM?searchVariation=49239174880&amp;quantity=1&amp;variation=49239174880 - searchVariation=49239174880&amp;position=2&amp;type=item&amp;tracking_id=611bb385-fc5d-4793-a12f-f0afa0732fd6"/>
    <hyperlink ref="I59" r:id="rId186"/>
    <hyperlink ref="K59" r:id="rId187"/>
    <hyperlink ref="M59" r:id="rId188" location="position=5&amp;type=item&amp;tracking_id=0b3ed4f0-bfd7-4846-bb72-01baa72a035a" display="https://articulo.mercadolibre.com.ar/MLA-709119723-bolsa-arranque-corte-verduleria-20x30-x-750-gr-_JM?quantity=1 - position=5&amp;type=item&amp;tracking_id=0b3ed4f0-bfd7-4846-bb72-01baa72a035a"/>
    <hyperlink ref="I60" r:id="rId189"/>
    <hyperlink ref="K60" r:id="rId190" location="position=1&amp;type=item&amp;tracking_id=d2177131-6de8-49bf-8b9e-f2d9dc8173d4" display="https://articulo.mercadolibre.com.ar/MLA-612557788-bolsas-camiseta-50x60-_JM?quantity=1 - position=1&amp;type=item&amp;tracking_id=d2177131-6de8-49bf-8b9e-f2d9dc8173d4"/>
    <hyperlink ref="M60" r:id="rId191" location="position=17&amp;type=item&amp;tracking_id=d2177131-6de8-49bf-8b9e-f2d9dc8173d4" display="https://articulo.mercadolibre.com.ar/MLA-844728845-bolsa-camiseta-50x60-super-reforzada-_JM?quantity=1 - position=17&amp;type=item&amp;tracking_id=d2177131-6de8-49bf-8b9e-f2d9dc8173d4"/>
    <hyperlink ref="I61" r:id="rId192"/>
    <hyperlink ref="K61" r:id="rId193" location="position=1&amp;type=item&amp;tracking_id=5ddb71b4-c68d-4864-a191-a6bfc83b77e4" display="https://articulo.mercadolibre.com.ar/MLA-848364937-rollo-de-bolsa-de-arranque-40x60-cm-materia-prima-virgen-_JM?quantity=1 - position=1&amp;type=item&amp;tracking_id=5ddb71b4-c68d-4864-a191-a6bfc83b77e4"/>
    <hyperlink ref="M61" r:id="rId194" location="position=6&amp;type=item&amp;tracking_id=6fb008e9-7c7b-40f7-8251-be42a7ab5548" display="https://articulo.mercadolibre.com.ar/MLA-861351505-bolsa-arranque-ad-40x60-bobina-x-750gr-_JM?quantity=1 - position=6&amp;type=item&amp;tracking_id=6fb008e9-7c7b-40f7-8251-be42a7ab5548"/>
    <hyperlink ref="I43" r:id="rId195"/>
    <hyperlink ref="K43" r:id="rId196"/>
    <hyperlink ref="M43" r:id="rId197"/>
  </hyperlinks>
  <pageMargins left="0.7" right="0.7" top="0.75" bottom="0.75" header="0.3" footer="0.3"/>
  <pageSetup paperSize="9" orientation="portrait" r:id="rId1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Artículos de Limpieza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</cp:lastModifiedBy>
  <dcterms:created xsi:type="dcterms:W3CDTF">2020-06-23T13:02:12Z</dcterms:created>
  <dcterms:modified xsi:type="dcterms:W3CDTF">2020-07-17T11:32:35Z</dcterms:modified>
</cp:coreProperties>
</file>